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ouhrn exportu" sheetId="1" r:id="rId4"/>
    <sheet name="Rozpočet" sheetId="2" r:id="rId5"/>
    <sheet name="List 1" sheetId="3" r:id="rId6"/>
  </sheets>
</workbook>
</file>

<file path=xl/sharedStrings.xml><?xml version="1.0" encoding="utf-8"?>
<sst xmlns="http://schemas.openxmlformats.org/spreadsheetml/2006/main" uniqueCount="91">
  <si>
    <t>Tento dokument byl exportován z Numbers. Všechny tabulky byly převedeny do pracovních listů Excel. Všechny ostatní objekty ze všech listů Numbers byly umístěny na samostatné pracovní listy. Je možné, že výpočty vzorců budou v aplikaci Excel odlišné.</t>
  </si>
  <si>
    <t>Název listu Numbers</t>
  </si>
  <si>
    <t>Název tabulky Numbers</t>
  </si>
  <si>
    <t>Název pracovního listu Excel</t>
  </si>
  <si>
    <t>Rozpočet</t>
  </si>
  <si>
    <t>Tabulka 1</t>
  </si>
  <si>
    <t>31</t>
  </si>
  <si>
    <t>Zdi podpěrné a volné</t>
  </si>
  <si>
    <t xml:space="preserve"> </t>
  </si>
  <si>
    <t>13</t>
  </si>
  <si>
    <t>311238130R00</t>
  </si>
  <si>
    <t>Zdivo 19 AKU P+D na MC 10, tl.190 mm</t>
  </si>
  <si>
    <t>m2</t>
  </si>
  <si>
    <t>121,39; sn.202_příčka z keramických tvárnic 19 aku  r0_0227   ozn. SN 202</t>
  </si>
  <si>
    <t>14</t>
  </si>
  <si>
    <t>317144213R00</t>
  </si>
  <si>
    <t>Překlad nosný Liapor PN 115 x 115 - 1240/1000 mm</t>
  </si>
  <si>
    <t>kus</t>
  </si>
  <si>
    <t>14; pk.111 - překlad z lehčeného betonu 1 x pn 115x115, dl. 1240mm r0_0301   </t>
  </si>
  <si>
    <t>15</t>
  </si>
  <si>
    <t>317144215R00</t>
  </si>
  <si>
    <t>Překlad nosný Liapor PN 115 x 115 - 1740/1250 mm</t>
  </si>
  <si>
    <t>4; pk.112 - překlad z lehčeného betonu 1 x pn 115x115, dl. 1740mm r0_0301   </t>
  </si>
  <si>
    <t>16</t>
  </si>
  <si>
    <t>317144223R00</t>
  </si>
  <si>
    <t>Překlad nosný Liapor PN 175 x 115 - 1240/1000 mm</t>
  </si>
  <si>
    <t>16; pk.121 - překlad z lehčeného betonu 1 x pn 175x115, dl. 1240mm r0_0301   </t>
  </si>
  <si>
    <t>17</t>
  </si>
  <si>
    <t>317168112R00</t>
  </si>
  <si>
    <t>Překlad keramický plochý 115x71x1250 mm</t>
  </si>
  <si>
    <t>831; pk.211 - keramický překlad 1 x kp 11,5, na maltu m10, dl. 1250mm r0_0301   </t>
  </si>
  <si>
    <t>18</t>
  </si>
  <si>
    <t>317168116R00</t>
  </si>
  <si>
    <t>Překlad keramický plochý 115x71x2250 mm</t>
  </si>
  <si>
    <t>14; pk.212 - keramický překlad 1 x kp 11,5, na maltu m10, dl. 2250mm r0_0301   </t>
  </si>
  <si>
    <t>19</t>
  </si>
  <si>
    <t>311271897R00</t>
  </si>
  <si>
    <t>Schod na terasu z pórobetónové tvárnice</t>
  </si>
  <si>
    <t>12,74; sn.305_schod na terasu z pórobetónové tvárnice r0_0227   </t>
  </si>
  <si>
    <t>26</t>
  </si>
  <si>
    <t>317144222R00</t>
  </si>
  <si>
    <t>Překlad nosný Liapor PN 175 x 115 - 990/750 mm</t>
  </si>
  <si>
    <t>15; pk.122 - překlad z lehčeného betonu 1 x pn 175x115, dl. 865mm r0_0301   </t>
  </si>
  <si>
    <t>1; pk.123 - překlad z lehčeného betonu 1 x pn 175x115, dl. 990mm r0_0301   </t>
  </si>
  <si>
    <t>27</t>
  </si>
  <si>
    <t>317144212R00</t>
  </si>
  <si>
    <t>Překlad nosný Liapor PN 115 x 115 - 990/750 mm</t>
  </si>
  <si>
    <t>6;  pk.113 - překlad z lehčeného betonu 1 x pn 115x115, dl. 865mm r0_0301   </t>
  </si>
  <si>
    <t>VRN</t>
  </si>
  <si>
    <t>34</t>
  </si>
  <si>
    <t>Stěny a příčky</t>
  </si>
  <si>
    <t>342248120M10</t>
  </si>
  <si>
    <t>Příčky 11,5 AKU na MVC 10, tl. 115 mm</t>
  </si>
  <si>
    <t>10193,01; sn.201_příčka z keramických tvárnic 11,5 aku r0_0227   </t>
  </si>
  <si>
    <t>35</t>
  </si>
  <si>
    <t>342248120M10EI</t>
  </si>
  <si>
    <t>EI 120 DP1</t>
  </si>
  <si>
    <t>381,35; sn.201a_příčka z keramických tvárnic 11,5 aku  r0_0227   </t>
  </si>
  <si>
    <t>36</t>
  </si>
  <si>
    <t>342248114M10</t>
  </si>
  <si>
    <t>Příčky 14 P+D na MVC 10, tl. 140 mm</t>
  </si>
  <si>
    <t>21,38; sn.203_příčka z keramických tvárnic 14  r0_0227   </t>
  </si>
  <si>
    <t>37</t>
  </si>
  <si>
    <t>346275113R00</t>
  </si>
  <si>
    <t>Přizdívky z desek Ytong tl. 100 mm</t>
  </si>
  <si>
    <t>511,86; sn.301_pórobetová přizdívka tl. 100 mm  r0_0227   </t>
  </si>
  <si>
    <t>38</t>
  </si>
  <si>
    <t>346275115R00</t>
  </si>
  <si>
    <t>Přizdívky z desek Ytong tl. 150 mm</t>
  </si>
  <si>
    <t>1199,47; sn.302_pórobetová přizdívka tl. 150 mm  r0_0227   </t>
  </si>
  <si>
    <t>39</t>
  </si>
  <si>
    <t>346275115REI</t>
  </si>
  <si>
    <t>31,65; sn.302a_pórobetová přizdívka tl. 150 mm  r0_0227   </t>
  </si>
  <si>
    <t>40</t>
  </si>
  <si>
    <t>346275116R00</t>
  </si>
  <si>
    <t>Přizdívky z desek Ytong tl. 200 mm</t>
  </si>
  <si>
    <t>31,53; sn.303_pórobetová přizdívka tl. 200 mm  r0_0227   </t>
  </si>
  <si>
    <t>41</t>
  </si>
  <si>
    <t>342255064RT1</t>
  </si>
  <si>
    <t>Příčky z příčkovek Liapor tl. 11,5 cm</t>
  </si>
  <si>
    <t>příčkovka Liapor M 372/115/240 mm, P4</t>
  </si>
  <si>
    <t>57,71; sn.401_příčka z lehčených bet. dutinových tvárnic tl.115 mm r0_0227   </t>
  </si>
  <si>
    <t>42</t>
  </si>
  <si>
    <t>342255064RT1EI</t>
  </si>
  <si>
    <t>211,57 ; sn.401a_příčka z lehčených bet. dutinových tvárnic tl.115 mm  r0_0227   </t>
  </si>
  <si>
    <t>43</t>
  </si>
  <si>
    <t>342255068RT1</t>
  </si>
  <si>
    <t>Příčky z příčkovek Liapor tloušťky 17,5 cm</t>
  </si>
  <si>
    <t>příčkovka Liapor M 372/175/240 mm, P4</t>
  </si>
  <si>
    <t>493,52; sn.402_příčka z lehčených bet. dutinových tvárnic tl.175 mm  r0_0227   </t>
  </si>
  <si>
    <t>List 1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</si>
</sst>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#,##0.000"/>
  </numFmts>
  <fonts count="16">
    <font>
      <sz val="11"/>
      <color indexed="8"/>
      <name val="Calibri"/>
    </font>
    <font>
      <sz val="12"/>
      <color indexed="8"/>
      <name val="Calibri"/>
    </font>
    <font>
      <sz val="14"/>
      <color indexed="8"/>
      <name val="Calibri"/>
    </font>
    <font>
      <sz val="12"/>
      <color indexed="8"/>
      <name val="Helvetica Neue"/>
    </font>
    <font>
      <u val="single"/>
      <sz val="12"/>
      <color indexed="11"/>
      <name val="Calibri"/>
    </font>
    <font>
      <sz val="14"/>
      <color indexed="8"/>
      <name val="Calibri"/>
    </font>
    <font>
      <sz val="10"/>
      <color indexed="13"/>
      <name val="Arial"/>
    </font>
    <font>
      <b val="1"/>
      <sz val="10"/>
      <color indexed="13"/>
      <name val="Arial"/>
    </font>
    <font>
      <b val="1"/>
      <sz val="11"/>
      <color indexed="13"/>
      <name val="Arial"/>
    </font>
    <font>
      <sz val="10"/>
      <color indexed="16"/>
      <name val="Arial"/>
    </font>
    <font>
      <sz val="12"/>
      <color indexed="8"/>
      <name val="Arial"/>
    </font>
    <font>
      <sz val="10"/>
      <color indexed="8"/>
      <name val="Arial"/>
    </font>
    <font>
      <i val="1"/>
      <sz val="10"/>
      <color indexed="17"/>
      <name val="Arial"/>
    </font>
    <font>
      <i val="1"/>
      <sz val="12"/>
      <color indexed="8"/>
      <name val="Arial"/>
    </font>
    <font>
      <b val="1"/>
      <sz val="12"/>
      <color indexed="13"/>
      <name val="Arial"/>
    </font>
    <font>
      <sz val="10"/>
      <color indexed="18"/>
      <name val="Arial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2"/>
        <bgColor auto="1"/>
      </patternFill>
    </fill>
  </fills>
  <borders count="28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8"/>
      </right>
      <top style="thin">
        <color indexed="8"/>
      </top>
      <bottom style="thin">
        <color indexed="12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8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8"/>
      </right>
      <top style="thin">
        <color indexed="12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8"/>
      </right>
      <top/>
      <bottom style="thin">
        <color indexed="12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1"/>
      </bottom>
      <diagonal/>
    </border>
    <border>
      <left style="thin">
        <color indexed="20"/>
      </left>
      <right style="thin">
        <color indexed="21"/>
      </right>
      <top style="thin">
        <color indexed="21"/>
      </top>
      <bottom style="thin">
        <color indexed="20"/>
      </bottom>
      <diagonal/>
    </border>
    <border>
      <left style="thin">
        <color indexed="21"/>
      </left>
      <right style="thin">
        <color indexed="20"/>
      </right>
      <top style="thin">
        <color indexed="21"/>
      </top>
      <bottom style="thin">
        <color indexed="20"/>
      </bottom>
      <diagonal/>
    </border>
    <border>
      <left style="thin">
        <color indexed="20"/>
      </left>
      <right style="thin">
        <color indexed="20"/>
      </right>
      <top style="thin">
        <color indexed="21"/>
      </top>
      <bottom style="thin">
        <color indexed="20"/>
      </bottom>
      <diagonal/>
    </border>
    <border>
      <left style="thin">
        <color indexed="20"/>
      </left>
      <right style="thin">
        <color indexed="21"/>
      </right>
      <top style="thin">
        <color indexed="20"/>
      </top>
      <bottom style="thin">
        <color indexed="20"/>
      </bottom>
      <diagonal/>
    </border>
    <border>
      <left style="thin">
        <color indexed="21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55">
    <xf numFmtId="0" fontId="0" applyNumberFormat="0" applyFont="1" applyFill="0" applyBorder="0" applyAlignment="1" applyProtection="0">
      <alignment vertical="bottom"/>
    </xf>
    <xf numFmtId="0" fontId="1" applyNumberFormat="0" applyFont="1" applyFill="0" applyBorder="0" applyAlignment="1" applyProtection="0">
      <alignment horizontal="left" vertical="bottom" wrapText="1"/>
    </xf>
    <xf numFmtId="0" fontId="2" applyNumberFormat="0" applyFont="1" applyFill="0" applyBorder="0" applyAlignment="1" applyProtection="0">
      <alignment horizontal="left" vertical="bottom"/>
    </xf>
    <xf numFmtId="0" fontId="1" fillId="2" applyNumberFormat="0" applyFont="1" applyFill="1" applyBorder="0" applyAlignment="1" applyProtection="0">
      <alignment horizontal="left" vertical="bottom"/>
    </xf>
    <xf numFmtId="0" fontId="1" fillId="3" applyNumberFormat="0" applyFont="1" applyFill="1" applyBorder="0" applyAlignment="1" applyProtection="0">
      <alignment horizontal="left" vertical="bottom"/>
    </xf>
    <xf numFmtId="0" fontId="4" fillId="3" applyNumberFormat="0" applyFont="1" applyFill="1" applyBorder="0" applyAlignment="1" applyProtection="0">
      <alignment horizontal="left" vertical="bottom"/>
    </xf>
    <xf numFmtId="0" fontId="0" applyNumberFormat="1" applyFont="1" applyFill="0" applyBorder="0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49" fontId="6" fillId="4" borderId="2" applyNumberFormat="1" applyFont="1" applyFill="1" applyBorder="1" applyAlignment="1" applyProtection="0">
      <alignment horizontal="left" vertical="center"/>
    </xf>
    <xf numFmtId="49" fontId="7" fillId="4" borderId="3" applyNumberFormat="1" applyFont="1" applyFill="1" applyBorder="1" applyAlignment="1" applyProtection="0">
      <alignment horizontal="left" vertical="center"/>
    </xf>
    <xf numFmtId="49" fontId="7" fillId="4" borderId="3" applyNumberFormat="1" applyFont="1" applyFill="1" applyBorder="1" applyAlignment="1" applyProtection="0">
      <alignment vertical="center" wrapText="1"/>
    </xf>
    <xf numFmtId="49" fontId="6" fillId="4" borderId="3" applyNumberFormat="1" applyFont="1" applyFill="1" applyBorder="1" applyAlignment="1" applyProtection="0">
      <alignment horizontal="left" vertical="center"/>
    </xf>
    <xf numFmtId="49" fontId="6" fillId="4" borderId="4" applyNumberFormat="1" applyFont="1" applyFill="1" applyBorder="1" applyAlignment="1" applyProtection="0">
      <alignment horizontal="left" vertical="center"/>
    </xf>
    <xf numFmtId="3" fontId="8" fillId="5" borderId="5" applyNumberFormat="1" applyFont="1" applyFill="1" applyBorder="1" applyAlignment="1" applyProtection="0">
      <alignment horizontal="right" vertical="center"/>
    </xf>
    <xf numFmtId="49" fontId="9" fillId="6" borderId="6" applyNumberFormat="1" applyFont="1" applyFill="1" applyBorder="1" applyAlignment="1" applyProtection="0">
      <alignment horizontal="left" vertical="center"/>
    </xf>
    <xf numFmtId="49" fontId="9" fillId="6" borderId="7" applyNumberFormat="1" applyFont="1" applyFill="1" applyBorder="1" applyAlignment="1" applyProtection="0">
      <alignment horizontal="left" vertical="center"/>
    </xf>
    <xf numFmtId="49" fontId="9" fillId="6" borderId="8" applyNumberFormat="1" applyFont="1" applyFill="1" applyBorder="1" applyAlignment="1" applyProtection="0">
      <alignment vertical="center" wrapText="1"/>
    </xf>
    <xf numFmtId="59" fontId="9" fillId="6" borderId="8" applyNumberFormat="1" applyFont="1" applyFill="1" applyBorder="1" applyAlignment="1" applyProtection="0">
      <alignment horizontal="right" vertical="center"/>
    </xf>
    <xf numFmtId="4" fontId="10" fillId="6" borderId="5" applyNumberFormat="1" applyFont="1" applyFill="1" applyBorder="1" applyAlignment="1" applyProtection="0">
      <alignment horizontal="right" vertical="center"/>
    </xf>
    <xf numFmtId="0" fontId="11" fillId="6" borderId="9" applyNumberFormat="0" applyFont="1" applyFill="1" applyBorder="1" applyAlignment="1" applyProtection="0">
      <alignment vertical="center"/>
    </xf>
    <xf numFmtId="0" fontId="11" fillId="6" borderId="10" applyNumberFormat="0" applyFont="1" applyFill="1" applyBorder="1" applyAlignment="1" applyProtection="0">
      <alignment vertical="center"/>
    </xf>
    <xf numFmtId="49" fontId="12" fillId="6" borderId="11" applyNumberFormat="1" applyFont="1" applyFill="1" applyBorder="1" applyAlignment="1" applyProtection="0">
      <alignment vertical="center" wrapText="1"/>
    </xf>
    <xf numFmtId="59" fontId="12" fillId="6" borderId="11" applyNumberFormat="1" applyFont="1" applyFill="1" applyBorder="1" applyAlignment="1" applyProtection="0">
      <alignment horizontal="right" vertical="center"/>
    </xf>
    <xf numFmtId="4" fontId="13" fillId="6" borderId="5" applyNumberFormat="1" applyFont="1" applyFill="1" applyBorder="1" applyAlignment="1" applyProtection="0">
      <alignment horizontal="right" vertical="center"/>
    </xf>
    <xf numFmtId="49" fontId="9" fillId="6" borderId="9" applyNumberFormat="1" applyFont="1" applyFill="1" applyBorder="1" applyAlignment="1" applyProtection="0">
      <alignment horizontal="left" vertical="center"/>
    </xf>
    <xf numFmtId="49" fontId="9" fillId="6" borderId="10" applyNumberFormat="1" applyFont="1" applyFill="1" applyBorder="1" applyAlignment="1" applyProtection="0">
      <alignment horizontal="left" vertical="center"/>
    </xf>
    <xf numFmtId="49" fontId="9" fillId="6" borderId="11" applyNumberFormat="1" applyFont="1" applyFill="1" applyBorder="1" applyAlignment="1" applyProtection="0">
      <alignment vertical="center" wrapText="1"/>
    </xf>
    <xf numFmtId="59" fontId="9" fillId="6" borderId="11" applyNumberFormat="1" applyFont="1" applyFill="1" applyBorder="1" applyAlignment="1" applyProtection="0">
      <alignment horizontal="right" vertical="center"/>
    </xf>
    <xf numFmtId="0" fontId="11" fillId="6" borderId="12" applyNumberFormat="0" applyFont="1" applyFill="1" applyBorder="1" applyAlignment="1" applyProtection="0">
      <alignment vertical="center"/>
    </xf>
    <xf numFmtId="0" fontId="11" fillId="6" borderId="13" applyNumberFormat="0" applyFont="1" applyFill="1" applyBorder="1" applyAlignment="1" applyProtection="0">
      <alignment vertical="center"/>
    </xf>
    <xf numFmtId="49" fontId="12" fillId="6" borderId="14" applyNumberFormat="1" applyFont="1" applyFill="1" applyBorder="1" applyAlignment="1" applyProtection="0">
      <alignment vertical="center" wrapText="1"/>
    </xf>
    <xf numFmtId="59" fontId="12" fillId="6" borderId="14" applyNumberFormat="1" applyFont="1" applyFill="1" applyBorder="1" applyAlignment="1" applyProtection="0">
      <alignment horizontal="right" vertical="center"/>
    </xf>
    <xf numFmtId="3" fontId="13" fillId="6" borderId="5" applyNumberFormat="1" applyFont="1" applyFill="1" applyBorder="1" applyAlignment="1" applyProtection="0">
      <alignment horizontal="right" vertical="center"/>
    </xf>
    <xf numFmtId="3" fontId="10" fillId="6" borderId="5" applyNumberFormat="1" applyFont="1" applyFill="1" applyBorder="1" applyAlignment="1" applyProtection="0">
      <alignment horizontal="right" vertical="center"/>
    </xf>
    <xf numFmtId="49" fontId="6" fillId="4" borderId="15" applyNumberFormat="1" applyFont="1" applyFill="1" applyBorder="1" applyAlignment="1" applyProtection="0">
      <alignment horizontal="left" vertical="center"/>
    </xf>
    <xf numFmtId="49" fontId="7" fillId="4" borderId="16" applyNumberFormat="1" applyFont="1" applyFill="1" applyBorder="1" applyAlignment="1" applyProtection="0">
      <alignment horizontal="left" vertical="center"/>
    </xf>
    <xf numFmtId="49" fontId="7" fillId="4" borderId="17" applyNumberFormat="1" applyFont="1" applyFill="1" applyBorder="1" applyAlignment="1" applyProtection="0">
      <alignment vertical="center" wrapText="1"/>
    </xf>
    <xf numFmtId="49" fontId="6" fillId="4" borderId="17" applyNumberFormat="1" applyFont="1" applyFill="1" applyBorder="1" applyAlignment="1" applyProtection="0">
      <alignment horizontal="left" vertical="center"/>
    </xf>
    <xf numFmtId="3" fontId="14" fillId="5" borderId="5" applyNumberFormat="1" applyFont="1" applyFill="1" applyBorder="1" applyAlignment="1" applyProtection="0">
      <alignment horizontal="right" vertical="center"/>
    </xf>
    <xf numFmtId="3" fontId="10" fillId="5" borderId="5" applyNumberFormat="1" applyFont="1" applyFill="1" applyBorder="1" applyAlignment="1" applyProtection="0">
      <alignment horizontal="right" vertical="center"/>
    </xf>
    <xf numFmtId="49" fontId="9" fillId="6" borderId="18" applyNumberFormat="1" applyFont="1" applyFill="1" applyBorder="1" applyAlignment="1" applyProtection="0">
      <alignment horizontal="left" vertical="center"/>
    </xf>
    <xf numFmtId="49" fontId="9" fillId="6" borderId="19" applyNumberFormat="1" applyFont="1" applyFill="1" applyBorder="1" applyAlignment="1" applyProtection="0">
      <alignment horizontal="left" vertical="center"/>
    </xf>
    <xf numFmtId="49" fontId="9" fillId="6" borderId="20" applyNumberFormat="1" applyFont="1" applyFill="1" applyBorder="1" applyAlignment="1" applyProtection="0">
      <alignment vertical="center" wrapText="1"/>
    </xf>
    <xf numFmtId="59" fontId="9" fillId="6" borderId="20" applyNumberFormat="1" applyFont="1" applyFill="1" applyBorder="1" applyAlignment="1" applyProtection="0">
      <alignment horizontal="right" vertical="center"/>
    </xf>
    <xf numFmtId="49" fontId="15" fillId="6" borderId="11" applyNumberFormat="1" applyFont="1" applyFill="1" applyBorder="1" applyAlignment="1" applyProtection="0">
      <alignment vertical="center" wrapText="1"/>
    </xf>
    <xf numFmtId="0" fontId="11" fillId="6" borderId="11" applyNumberFormat="0" applyFont="1" applyFill="1" applyBorder="1" applyAlignment="1" applyProtection="0">
      <alignment vertical="center"/>
    </xf>
    <xf numFmtId="0" fontId="0" applyNumberFormat="1" applyFont="1" applyFill="0" applyBorder="0" applyAlignment="1" applyProtection="0">
      <alignment vertical="bottom"/>
    </xf>
    <xf numFmtId="0" fontId="5" applyNumberFormat="0" applyFont="1" applyFill="0" applyBorder="0" applyAlignment="1" applyProtection="0">
      <alignment horizontal="center" vertical="center"/>
    </xf>
    <xf numFmtId="0" fontId="0" fillId="7" borderId="21" applyNumberFormat="0" applyFont="1" applyFill="1" applyBorder="1" applyAlignment="1" applyProtection="0">
      <alignment vertical="bottom"/>
    </xf>
    <xf numFmtId="0" fontId="0" fillId="8" borderId="22" applyNumberFormat="0" applyFont="1" applyFill="1" applyBorder="1" applyAlignment="1" applyProtection="0">
      <alignment vertical="bottom"/>
    </xf>
    <xf numFmtId="0" fontId="0" borderId="23" applyNumberFormat="0" applyFont="1" applyFill="0" applyBorder="1" applyAlignment="1" applyProtection="0">
      <alignment vertical="bottom"/>
    </xf>
    <xf numFmtId="0" fontId="0" borderId="24" applyNumberFormat="0" applyFont="1" applyFill="0" applyBorder="1" applyAlignment="1" applyProtection="0">
      <alignment vertical="bottom"/>
    </xf>
    <xf numFmtId="0" fontId="0" fillId="8" borderId="25" applyNumberFormat="0" applyFont="1" applyFill="1" applyBorder="1" applyAlignment="1" applyProtection="0">
      <alignment vertical="bottom"/>
    </xf>
    <xf numFmtId="0" fontId="0" borderId="26" applyNumberFormat="0" applyFont="1" applyFill="0" applyBorder="1" applyAlignment="1" applyProtection="0">
      <alignment vertical="bottom"/>
    </xf>
    <xf numFmtId="0" fontId="0" borderId="27" applyNumberFormat="0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aaaaaa"/>
      <rgbColor rgb="ffffffff"/>
      <rgbColor rgb="ff002060"/>
      <rgbColor rgb="ff223962"/>
      <rgbColor rgb="ff993366"/>
      <rgbColor rgb="ff333333"/>
      <rgbColor rgb="ff333300"/>
      <rgbColor rgb="ffbdc0bf"/>
      <rgbColor rgb="ffa5a5a5"/>
      <rgbColor rgb="ff3f3f3f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theme/theme1.xml><?xml version="1.0" encoding="utf-8"?>
<a:theme xmlns:a="http://schemas.openxmlformats.org/drawingml/2006/main" xmlns:r="http://schemas.openxmlformats.org/officeDocument/2006/relationships" name="Motiv Office">
  <a:themeElements>
    <a:clrScheme name="Motiv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iv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iv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Views>
    <sheetView workbookViewId="0" showGridLines="0" defaultGridColor="1"/>
  </sheetViews>
  <sheetFormatPr defaultColWidth="10" defaultRowHeight="13" customHeight="1" outlineLevelRow="0" outlineLevelCol="0"/>
  <cols>
    <col min="1" max="1" width="2" customWidth="1"/>
    <col min="2" max="4" width="30.5547" customWidth="1"/>
  </cols>
  <sheetData>
    <row r="3" ht="50" customHeight="1">
      <c r="B3" t="s" s="1">
        <v>0</v>
      </c>
      <c r="C3"/>
      <c r="D3"/>
    </row>
    <row r="7">
      <c r="B7" t="s" s="2">
        <v>1</v>
      </c>
      <c r="C7" t="s" s="2">
        <v>2</v>
      </c>
      <c r="D7" t="s" s="2">
        <v>3</v>
      </c>
    </row>
    <row r="9">
      <c r="B9" t="s" s="3">
        <v>4</v>
      </c>
      <c r="C9" s="3"/>
      <c r="D9" s="3"/>
    </row>
    <row r="10">
      <c r="B10" s="4"/>
      <c r="C10" t="s" s="4">
        <v>5</v>
      </c>
      <c r="D10" t="s" s="5">
        <v>4</v>
      </c>
    </row>
    <row r="11">
      <c r="B11" t="s" s="3">
        <v>90</v>
      </c>
      <c r="C11" s="3"/>
      <c r="D11" s="3"/>
    </row>
    <row r="12">
      <c r="B12" s="4"/>
      <c r="C12" t="s" s="4">
        <v>5</v>
      </c>
      <c r="D12" t="s" s="5">
        <v>90</v>
      </c>
    </row>
  </sheetData>
  <mergeCells count="1">
    <mergeCell ref="B3:D3"/>
  </mergeCells>
  <hyperlinks>
    <hyperlink ref="D10" location="'Rozpočet'!R1C1" tooltip="" display="Rozpočet"/>
    <hyperlink ref="D12" location="'List 1'!R2C1" tooltip="" display="List 1"/>
  </hyperlinks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48"/>
  <sheetViews>
    <sheetView workbookViewId="0" showGridLines="0" defaultGridColor="1"/>
  </sheetViews>
  <sheetFormatPr defaultColWidth="8.83333" defaultRowHeight="15" customHeight="1" outlineLevelRow="0" outlineLevelCol="0"/>
  <cols>
    <col min="1" max="1" width="8.85156" style="6" customWidth="1"/>
    <col min="2" max="2" width="15.5" style="6" customWidth="1"/>
    <col min="3" max="3" width="42.1719" style="6" customWidth="1"/>
    <col min="4" max="4" width="8.85156" style="6" customWidth="1"/>
    <col min="5" max="5" width="10.6719" style="6" customWidth="1"/>
    <col min="6" max="6" width="12.1719" style="6" customWidth="1"/>
    <col min="7" max="7" width="14.6719" style="6" customWidth="1"/>
    <col min="8" max="16384" width="8.85156" style="6" customWidth="1"/>
  </cols>
  <sheetData>
    <row r="1" ht="15.75" customHeight="1">
      <c r="A1" s="7"/>
      <c r="B1" s="7"/>
      <c r="C1" s="7"/>
      <c r="D1" s="7"/>
      <c r="E1" s="7"/>
      <c r="F1" s="7"/>
      <c r="G1" s="7"/>
    </row>
    <row r="2" ht="16.5" customHeight="1">
      <c r="A2" s="8"/>
      <c r="B2" t="s" s="9">
        <v>6</v>
      </c>
      <c r="C2" t="s" s="10">
        <v>7</v>
      </c>
      <c r="D2" t="s" s="11">
        <v>8</v>
      </c>
      <c r="E2" t="s" s="12">
        <v>8</v>
      </c>
      <c r="F2" s="13"/>
      <c r="G2" s="13"/>
    </row>
    <row r="3" ht="15.75" customHeight="1">
      <c r="A3" t="s" s="14">
        <v>9</v>
      </c>
      <c r="B3" t="s" s="15">
        <v>10</v>
      </c>
      <c r="C3" t="s" s="16">
        <v>11</v>
      </c>
      <c r="D3" t="s" s="14">
        <v>12</v>
      </c>
      <c r="E3" s="17">
        <v>121.39</v>
      </c>
      <c r="F3" s="18"/>
      <c r="G3" s="18">
        <f>E3*F3</f>
        <v>0</v>
      </c>
    </row>
    <row r="4" ht="25.5" customHeight="1">
      <c r="A4" s="19"/>
      <c r="B4" s="20"/>
      <c r="C4" t="s" s="21">
        <v>13</v>
      </c>
      <c r="D4" s="19"/>
      <c r="E4" s="22">
        <v>121.39</v>
      </c>
      <c r="F4" s="23"/>
      <c r="G4" s="18"/>
    </row>
    <row r="5" ht="25.5" customHeight="1">
      <c r="A5" t="s" s="24">
        <v>14</v>
      </c>
      <c r="B5" t="s" s="25">
        <v>15</v>
      </c>
      <c r="C5" t="s" s="26">
        <v>16</v>
      </c>
      <c r="D5" t="s" s="24">
        <v>17</v>
      </c>
      <c r="E5" s="27">
        <v>14</v>
      </c>
      <c r="F5" s="18"/>
      <c r="G5" s="18">
        <f>E5*F5</f>
        <v>0</v>
      </c>
    </row>
    <row r="6" ht="25.5" customHeight="1">
      <c r="A6" s="19"/>
      <c r="B6" s="20"/>
      <c r="C6" t="s" s="21">
        <v>18</v>
      </c>
      <c r="D6" s="19"/>
      <c r="E6" s="22">
        <v>14</v>
      </c>
      <c r="F6" s="23"/>
      <c r="G6" s="18"/>
    </row>
    <row r="7" ht="25.5" customHeight="1">
      <c r="A7" t="s" s="24">
        <v>19</v>
      </c>
      <c r="B7" t="s" s="25">
        <v>20</v>
      </c>
      <c r="C7" t="s" s="26">
        <v>21</v>
      </c>
      <c r="D7" t="s" s="24">
        <v>17</v>
      </c>
      <c r="E7" s="27">
        <v>4</v>
      </c>
      <c r="F7" s="18"/>
      <c r="G7" s="18">
        <f>E7*F7</f>
        <v>0</v>
      </c>
    </row>
    <row r="8" ht="25.5" customHeight="1">
      <c r="A8" s="19"/>
      <c r="B8" s="20"/>
      <c r="C8" t="s" s="21">
        <v>22</v>
      </c>
      <c r="D8" s="19"/>
      <c r="E8" s="22">
        <v>4</v>
      </c>
      <c r="F8" s="23"/>
      <c r="G8" s="18"/>
    </row>
    <row r="9" ht="25.5" customHeight="1">
      <c r="A9" t="s" s="24">
        <v>23</v>
      </c>
      <c r="B9" t="s" s="25">
        <v>24</v>
      </c>
      <c r="C9" t="s" s="26">
        <v>25</v>
      </c>
      <c r="D9" t="s" s="24">
        <v>17</v>
      </c>
      <c r="E9" s="27">
        <v>16</v>
      </c>
      <c r="F9" s="18"/>
      <c r="G9" s="18">
        <f>E9*F9</f>
        <v>0</v>
      </c>
    </row>
    <row r="10" ht="25.5" customHeight="1">
      <c r="A10" s="19"/>
      <c r="B10" s="20"/>
      <c r="C10" t="s" s="21">
        <v>26</v>
      </c>
      <c r="D10" s="19"/>
      <c r="E10" s="22">
        <v>16</v>
      </c>
      <c r="F10" s="23"/>
      <c r="G10" s="18"/>
    </row>
    <row r="11" ht="16.6" customHeight="1">
      <c r="A11" t="s" s="24">
        <v>27</v>
      </c>
      <c r="B11" t="s" s="25">
        <v>28</v>
      </c>
      <c r="C11" t="s" s="26">
        <v>29</v>
      </c>
      <c r="D11" t="s" s="24">
        <v>17</v>
      </c>
      <c r="E11" s="27">
        <v>831</v>
      </c>
      <c r="F11" s="18"/>
      <c r="G11" s="18">
        <f>E11*F11</f>
        <v>0</v>
      </c>
    </row>
    <row r="12" ht="25.5" customHeight="1">
      <c r="A12" s="19"/>
      <c r="B12" s="20"/>
      <c r="C12" t="s" s="21">
        <v>30</v>
      </c>
      <c r="D12" s="19"/>
      <c r="E12" s="22">
        <v>831</v>
      </c>
      <c r="F12" s="23"/>
      <c r="G12" s="18"/>
    </row>
    <row r="13" ht="16.6" customHeight="1">
      <c r="A13" t="s" s="24">
        <v>31</v>
      </c>
      <c r="B13" t="s" s="25">
        <v>32</v>
      </c>
      <c r="C13" t="s" s="26">
        <v>33</v>
      </c>
      <c r="D13" t="s" s="24">
        <v>17</v>
      </c>
      <c r="E13" s="27">
        <v>14</v>
      </c>
      <c r="F13" s="18"/>
      <c r="G13" s="18">
        <f>E13*F13</f>
        <v>0</v>
      </c>
    </row>
    <row r="14" ht="25.5" customHeight="1">
      <c r="A14" s="19"/>
      <c r="B14" s="20"/>
      <c r="C14" t="s" s="21">
        <v>34</v>
      </c>
      <c r="D14" s="19"/>
      <c r="E14" s="22">
        <v>14</v>
      </c>
      <c r="F14" s="23"/>
      <c r="G14" s="18"/>
    </row>
    <row r="15" ht="16.6" customHeight="1">
      <c r="A15" t="s" s="24">
        <v>35</v>
      </c>
      <c r="B15" t="s" s="25">
        <v>36</v>
      </c>
      <c r="C15" t="s" s="26">
        <v>37</v>
      </c>
      <c r="D15" t="s" s="24">
        <v>12</v>
      </c>
      <c r="E15" s="27">
        <v>12.74</v>
      </c>
      <c r="F15" s="18"/>
      <c r="G15" s="18">
        <f>E15*F15</f>
        <v>0</v>
      </c>
    </row>
    <row r="16" ht="25.5" customHeight="1">
      <c r="A16" s="19"/>
      <c r="B16" s="20"/>
      <c r="C16" t="s" s="21">
        <v>38</v>
      </c>
      <c r="D16" s="19"/>
      <c r="E16" s="22">
        <v>12.74</v>
      </c>
      <c r="F16" s="23"/>
      <c r="G16" s="18"/>
    </row>
    <row r="17" ht="25.5" customHeight="1">
      <c r="A17" t="s" s="24">
        <v>39</v>
      </c>
      <c r="B17" t="s" s="25">
        <v>40</v>
      </c>
      <c r="C17" t="s" s="26">
        <v>41</v>
      </c>
      <c r="D17" t="s" s="24">
        <v>17</v>
      </c>
      <c r="E17" s="27">
        <v>16</v>
      </c>
      <c r="F17" s="18"/>
      <c r="G17" s="18">
        <f>E17*F17</f>
        <v>0</v>
      </c>
    </row>
    <row r="18" ht="25.5" customHeight="1">
      <c r="A18" s="19"/>
      <c r="B18" s="20"/>
      <c r="C18" t="s" s="21">
        <v>42</v>
      </c>
      <c r="D18" s="19"/>
      <c r="E18" s="22">
        <v>15</v>
      </c>
      <c r="F18" s="23"/>
      <c r="G18" s="18"/>
    </row>
    <row r="19" ht="25.5" customHeight="1">
      <c r="A19" s="19"/>
      <c r="B19" s="20"/>
      <c r="C19" t="s" s="21">
        <v>43</v>
      </c>
      <c r="D19" s="19"/>
      <c r="E19" s="22">
        <v>1</v>
      </c>
      <c r="F19" s="23"/>
      <c r="G19" s="18"/>
    </row>
    <row r="20" ht="15.75" customHeight="1">
      <c r="A20" t="s" s="24">
        <v>44</v>
      </c>
      <c r="B20" t="s" s="25">
        <v>45</v>
      </c>
      <c r="C20" t="s" s="26">
        <v>46</v>
      </c>
      <c r="D20" t="s" s="24">
        <v>17</v>
      </c>
      <c r="E20" s="27">
        <v>6</v>
      </c>
      <c r="F20" s="18"/>
      <c r="G20" s="18">
        <f>E20*F20</f>
        <v>0</v>
      </c>
    </row>
    <row r="21" ht="15.75" customHeight="1">
      <c r="A21" s="19"/>
      <c r="B21" s="20"/>
      <c r="C21" t="s" s="21">
        <v>47</v>
      </c>
      <c r="D21" s="19"/>
      <c r="E21" s="22">
        <v>6</v>
      </c>
      <c r="F21" s="23"/>
      <c r="G21" s="18"/>
    </row>
    <row r="22" ht="16.6" customHeight="1">
      <c r="A22" s="28"/>
      <c r="B22" s="29"/>
      <c r="C22" t="s" s="30">
        <v>48</v>
      </c>
      <c r="D22" s="28"/>
      <c r="E22" s="31"/>
      <c r="F22" s="32"/>
      <c r="G22" s="33"/>
    </row>
    <row r="23" ht="15.75" customHeight="1">
      <c r="A23" s="34"/>
      <c r="B23" t="s" s="35">
        <v>49</v>
      </c>
      <c r="C23" t="s" s="36">
        <v>50</v>
      </c>
      <c r="D23" t="s" s="34">
        <v>8</v>
      </c>
      <c r="E23" t="s" s="37">
        <v>8</v>
      </c>
      <c r="F23" s="38"/>
      <c r="G23" s="39"/>
    </row>
    <row r="24" ht="16.6" customHeight="1">
      <c r="A24" t="s" s="40">
        <v>49</v>
      </c>
      <c r="B24" t="s" s="41">
        <v>51</v>
      </c>
      <c r="C24" t="s" s="42">
        <v>52</v>
      </c>
      <c r="D24" t="s" s="40">
        <v>12</v>
      </c>
      <c r="E24" s="43">
        <v>10193.01</v>
      </c>
      <c r="F24" s="18"/>
      <c r="G24" s="18">
        <f>E24*F24</f>
        <v>0</v>
      </c>
    </row>
    <row r="25" ht="25.5" customHeight="1">
      <c r="A25" s="19"/>
      <c r="B25" s="20"/>
      <c r="C25" t="s" s="21">
        <v>53</v>
      </c>
      <c r="D25" s="19"/>
      <c r="E25" s="22">
        <v>10193.01</v>
      </c>
      <c r="F25" s="23"/>
      <c r="G25" s="18"/>
    </row>
    <row r="26" ht="16.6" customHeight="1">
      <c r="A26" t="s" s="24">
        <v>54</v>
      </c>
      <c r="B26" t="s" s="25">
        <v>55</v>
      </c>
      <c r="C26" t="s" s="26">
        <v>52</v>
      </c>
      <c r="D26" t="s" s="24">
        <v>12</v>
      </c>
      <c r="E26" s="27">
        <v>381.35</v>
      </c>
      <c r="F26" s="18"/>
      <c r="G26" s="18">
        <f>E26*F26</f>
        <v>0</v>
      </c>
    </row>
    <row r="27" ht="16.6" customHeight="1">
      <c r="A27" s="19"/>
      <c r="B27" s="20"/>
      <c r="C27" t="s" s="44">
        <v>56</v>
      </c>
      <c r="D27" s="19"/>
      <c r="E27" s="45"/>
      <c r="F27" s="18"/>
      <c r="G27" s="18"/>
    </row>
    <row r="28" ht="25.5" customHeight="1">
      <c r="A28" s="19"/>
      <c r="B28" s="20"/>
      <c r="C28" t="s" s="21">
        <v>57</v>
      </c>
      <c r="D28" s="19"/>
      <c r="E28" s="22">
        <v>381.35</v>
      </c>
      <c r="F28" s="23"/>
      <c r="G28" s="18"/>
    </row>
    <row r="29" ht="16.6" customHeight="1">
      <c r="A29" t="s" s="24">
        <v>58</v>
      </c>
      <c r="B29" t="s" s="25">
        <v>59</v>
      </c>
      <c r="C29" t="s" s="26">
        <v>60</v>
      </c>
      <c r="D29" t="s" s="24">
        <v>12</v>
      </c>
      <c r="E29" s="27">
        <v>21.38</v>
      </c>
      <c r="F29" s="18"/>
      <c r="G29" s="18">
        <f>E29*F29</f>
        <v>0</v>
      </c>
    </row>
    <row r="30" ht="25.5" customHeight="1">
      <c r="A30" s="19"/>
      <c r="B30" s="20"/>
      <c r="C30" t="s" s="21">
        <v>61</v>
      </c>
      <c r="D30" s="19"/>
      <c r="E30" s="22">
        <v>21.38</v>
      </c>
      <c r="F30" s="23"/>
      <c r="G30" s="18"/>
    </row>
    <row r="31" ht="16.6" customHeight="1">
      <c r="A31" t="s" s="24">
        <v>62</v>
      </c>
      <c r="B31" t="s" s="25">
        <v>63</v>
      </c>
      <c r="C31" t="s" s="26">
        <v>64</v>
      </c>
      <c r="D31" t="s" s="24">
        <v>12</v>
      </c>
      <c r="E31" s="27">
        <v>511.86</v>
      </c>
      <c r="F31" s="18"/>
      <c r="G31" s="18">
        <f>E31*F31</f>
        <v>0</v>
      </c>
    </row>
    <row r="32" ht="25.5" customHeight="1">
      <c r="A32" s="19"/>
      <c r="B32" s="20"/>
      <c r="C32" t="s" s="21">
        <v>65</v>
      </c>
      <c r="D32" s="19"/>
      <c r="E32" s="22">
        <v>511.86</v>
      </c>
      <c r="F32" s="23"/>
      <c r="G32" s="18"/>
    </row>
    <row r="33" ht="16.6" customHeight="1">
      <c r="A33" t="s" s="24">
        <v>66</v>
      </c>
      <c r="B33" t="s" s="25">
        <v>67</v>
      </c>
      <c r="C33" t="s" s="26">
        <v>68</v>
      </c>
      <c r="D33" t="s" s="24">
        <v>12</v>
      </c>
      <c r="E33" s="27">
        <v>1199.47</v>
      </c>
      <c r="F33" s="18"/>
      <c r="G33" s="18">
        <f>E33*F33</f>
        <v>0</v>
      </c>
    </row>
    <row r="34" ht="25.5" customHeight="1">
      <c r="A34" s="19"/>
      <c r="B34" s="20"/>
      <c r="C34" t="s" s="21">
        <v>69</v>
      </c>
      <c r="D34" s="19"/>
      <c r="E34" s="22">
        <v>1199.47</v>
      </c>
      <c r="F34" s="23"/>
      <c r="G34" s="18"/>
    </row>
    <row r="35" ht="16.6" customHeight="1">
      <c r="A35" t="s" s="24">
        <v>70</v>
      </c>
      <c r="B35" t="s" s="25">
        <v>71</v>
      </c>
      <c r="C35" t="s" s="26">
        <v>68</v>
      </c>
      <c r="D35" t="s" s="24">
        <v>12</v>
      </c>
      <c r="E35" s="27">
        <v>31.65</v>
      </c>
      <c r="F35" s="18"/>
      <c r="G35" s="18">
        <f>E35*F35</f>
        <v>0</v>
      </c>
    </row>
    <row r="36" ht="16.6" customHeight="1">
      <c r="A36" s="19"/>
      <c r="B36" s="20"/>
      <c r="C36" t="s" s="44">
        <v>56</v>
      </c>
      <c r="D36" s="19"/>
      <c r="E36" s="45"/>
      <c r="F36" s="18"/>
      <c r="G36" s="18"/>
    </row>
    <row r="37" ht="25.5" customHeight="1">
      <c r="A37" s="19"/>
      <c r="B37" s="20"/>
      <c r="C37" t="s" s="21">
        <v>72</v>
      </c>
      <c r="D37" s="19"/>
      <c r="E37" s="22">
        <v>31.65</v>
      </c>
      <c r="F37" s="23"/>
      <c r="G37" s="18"/>
    </row>
    <row r="38" ht="16.6" customHeight="1">
      <c r="A38" t="s" s="24">
        <v>73</v>
      </c>
      <c r="B38" t="s" s="25">
        <v>74</v>
      </c>
      <c r="C38" t="s" s="26">
        <v>75</v>
      </c>
      <c r="D38" t="s" s="24">
        <v>12</v>
      </c>
      <c r="E38" s="27">
        <v>31.53</v>
      </c>
      <c r="F38" s="18"/>
      <c r="G38" s="18">
        <f>E38*F38</f>
        <v>0</v>
      </c>
    </row>
    <row r="39" ht="25.5" customHeight="1">
      <c r="A39" s="19"/>
      <c r="B39" s="20"/>
      <c r="C39" t="s" s="21">
        <v>76</v>
      </c>
      <c r="D39" s="19"/>
      <c r="E39" s="22">
        <v>31.53</v>
      </c>
      <c r="F39" s="23"/>
      <c r="G39" s="18"/>
    </row>
    <row r="40" ht="15.75" customHeight="1">
      <c r="A40" t="s" s="24">
        <v>77</v>
      </c>
      <c r="B40" t="s" s="25">
        <v>78</v>
      </c>
      <c r="C40" t="s" s="26">
        <v>79</v>
      </c>
      <c r="D40" t="s" s="24">
        <v>12</v>
      </c>
      <c r="E40" s="27">
        <v>57.71</v>
      </c>
      <c r="F40" s="18"/>
      <c r="G40" s="18">
        <f>E40*F40</f>
        <v>0</v>
      </c>
    </row>
    <row r="41" ht="15.75" customHeight="1">
      <c r="A41" s="19"/>
      <c r="B41" s="20"/>
      <c r="C41" t="s" s="44">
        <v>80</v>
      </c>
      <c r="D41" s="19"/>
      <c r="E41" s="45"/>
      <c r="F41" s="18"/>
      <c r="G41" s="18"/>
    </row>
    <row r="42" ht="25.5" customHeight="1">
      <c r="A42" s="19"/>
      <c r="B42" s="20"/>
      <c r="C42" t="s" s="21">
        <v>81</v>
      </c>
      <c r="D42" s="19"/>
      <c r="E42" s="22">
        <v>57.71</v>
      </c>
      <c r="F42" s="23"/>
      <c r="G42" s="18"/>
    </row>
    <row r="43" ht="16.6" customHeight="1">
      <c r="A43" t="s" s="24">
        <v>82</v>
      </c>
      <c r="B43" t="s" s="25">
        <v>83</v>
      </c>
      <c r="C43" t="s" s="26">
        <v>79</v>
      </c>
      <c r="D43" t="s" s="24">
        <v>12</v>
      </c>
      <c r="E43" s="27">
        <v>211.57</v>
      </c>
      <c r="F43" s="18"/>
      <c r="G43" s="18">
        <f>E43*F43</f>
        <v>0</v>
      </c>
    </row>
    <row r="44" ht="16.6" customHeight="1">
      <c r="A44" s="19"/>
      <c r="B44" s="20"/>
      <c r="C44" t="s" s="44">
        <v>80</v>
      </c>
      <c r="D44" s="19"/>
      <c r="E44" s="45"/>
      <c r="F44" s="18"/>
      <c r="G44" s="18"/>
    </row>
    <row r="45" ht="25.5" customHeight="1">
      <c r="A45" s="19"/>
      <c r="B45" s="20"/>
      <c r="C45" t="s" s="21">
        <v>84</v>
      </c>
      <c r="D45" s="19"/>
      <c r="E45" s="22">
        <v>211.57</v>
      </c>
      <c r="F45" s="23"/>
      <c r="G45" s="18"/>
    </row>
    <row r="46" ht="16.6" customHeight="1">
      <c r="A46" t="s" s="24">
        <v>85</v>
      </c>
      <c r="B46" t="s" s="25">
        <v>86</v>
      </c>
      <c r="C46" t="s" s="26">
        <v>87</v>
      </c>
      <c r="D46" t="s" s="24">
        <v>12</v>
      </c>
      <c r="E46" s="27">
        <v>493.52</v>
      </c>
      <c r="F46" s="18"/>
      <c r="G46" s="18">
        <f>E46*F46</f>
        <v>0</v>
      </c>
    </row>
    <row r="47" ht="16.6" customHeight="1">
      <c r="A47" s="19"/>
      <c r="B47" s="20"/>
      <c r="C47" t="s" s="44">
        <v>88</v>
      </c>
      <c r="D47" s="19"/>
      <c r="E47" s="45"/>
      <c r="F47" s="18"/>
      <c r="G47" s="18"/>
    </row>
    <row r="48" ht="25.5" customHeight="1">
      <c r="A48" s="19"/>
      <c r="B48" s="20"/>
      <c r="C48" t="s" s="21">
        <v>89</v>
      </c>
      <c r="D48" s="19"/>
      <c r="E48" s="22">
        <v>493.52</v>
      </c>
      <c r="F48" s="23"/>
      <c r="G48" s="18"/>
    </row>
  </sheetData>
  <pageMargins left="0.7" right="0.7" top="0.787402" bottom="0.787402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2:E11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5.4" customHeight="1" outlineLevelRow="0" outlineLevelCol="0"/>
  <cols>
    <col min="1" max="5" width="16.3516" style="46" customWidth="1"/>
    <col min="6" max="16384" width="16.3516" style="46" customWidth="1"/>
  </cols>
  <sheetData>
    <row r="1" ht="14.8" customHeight="1">
      <c r="A1" t="s" s="47">
        <v>5</v>
      </c>
      <c r="B1" s="47"/>
      <c r="C1" s="47"/>
      <c r="D1" s="47"/>
      <c r="E1" s="47"/>
    </row>
    <row r="2" ht="13.1" customHeight="1">
      <c r="A2" s="48"/>
      <c r="B2" s="48"/>
      <c r="C2" s="48"/>
      <c r="D2" s="48"/>
      <c r="E2" s="48"/>
    </row>
    <row r="3" ht="13.1" customHeight="1">
      <c r="A3" s="49"/>
      <c r="B3" s="50"/>
      <c r="C3" s="51"/>
      <c r="D3" s="51"/>
      <c r="E3" s="51"/>
    </row>
    <row r="4" ht="12.9" customHeight="1">
      <c r="A4" s="52"/>
      <c r="B4" s="53"/>
      <c r="C4" s="54"/>
      <c r="D4" s="54"/>
      <c r="E4" s="54"/>
    </row>
    <row r="5" ht="12.9" customHeight="1">
      <c r="A5" s="52"/>
      <c r="B5" s="53"/>
      <c r="C5" s="54"/>
      <c r="D5" s="54"/>
      <c r="E5" s="54"/>
    </row>
    <row r="6" ht="12.9" customHeight="1">
      <c r="A6" s="52"/>
      <c r="B6" s="53"/>
      <c r="C6" s="54"/>
      <c r="D6" s="54"/>
      <c r="E6" s="54"/>
    </row>
    <row r="7" ht="12.9" customHeight="1">
      <c r="A7" s="52"/>
      <c r="B7" s="53"/>
      <c r="C7" s="54"/>
      <c r="D7" s="54"/>
      <c r="E7" s="54"/>
    </row>
    <row r="8" ht="12.9" customHeight="1">
      <c r="A8" s="52"/>
      <c r="B8" s="53"/>
      <c r="C8" s="54"/>
      <c r="D8" s="54"/>
      <c r="E8" s="54"/>
    </row>
    <row r="9" ht="12.9" customHeight="1">
      <c r="A9" s="52"/>
      <c r="B9" s="53"/>
      <c r="C9" s="54"/>
      <c r="D9" s="54"/>
      <c r="E9" s="54"/>
    </row>
    <row r="10" ht="12.9" customHeight="1">
      <c r="A10" s="52"/>
      <c r="B10" s="53"/>
      <c r="C10" s="54"/>
      <c r="D10" s="54"/>
      <c r="E10" s="54"/>
    </row>
    <row r="11" ht="12.9" customHeight="1">
      <c r="A11" s="52"/>
      <c r="B11" s="53"/>
      <c r="C11" s="54"/>
      <c r="D11" s="54"/>
      <c r="E11" s="54"/>
    </row>
  </sheetData>
  <mergeCells count="1">
    <mergeCell ref="A1:E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