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vetlo" sheetId="1" r:id="rId1"/>
  </sheets>
  <definedNames>
    <definedName name="Excel_BuiltIn_Print_Area_1_1">'Svetlo'!$A$1:$H$31</definedName>
    <definedName name="Excel_BuiltIn_Print_Area_1_1_1">'Svetlo'!$A$1:$H$31</definedName>
    <definedName name="_xlnm.Print_Area" localSheetId="0">'Svetlo'!$A$1:$H$47</definedName>
  </definedNames>
  <calcPr fullCalcOnLoad="1"/>
</workbook>
</file>

<file path=xl/sharedStrings.xml><?xml version="1.0" encoding="utf-8"?>
<sst xmlns="http://schemas.openxmlformats.org/spreadsheetml/2006/main" count="64" uniqueCount="38">
  <si>
    <t>Montážne práce</t>
  </si>
  <si>
    <t>sum</t>
  </si>
  <si>
    <t>ks</t>
  </si>
  <si>
    <t>m</t>
  </si>
  <si>
    <t>R e k a p i t u l á c i a</t>
  </si>
  <si>
    <t>Dodávka rozvádzačov</t>
  </si>
  <si>
    <t>Materiál pre montáž spolu</t>
  </si>
  <si>
    <t>Spolu</t>
  </si>
  <si>
    <t xml:space="preserve">Cena : Dodávka + Montáž </t>
  </si>
  <si>
    <t>Cena spolu  bez DPH</t>
  </si>
  <si>
    <t>Zostava DT pre 1 vchod</t>
  </si>
  <si>
    <t>Škatula pod omietku 2 rám 4FA24956</t>
  </si>
  <si>
    <t>Napájací zdroj 12VDC 75PS12/6A.2</t>
  </si>
  <si>
    <t>Adaptér 12VDC 16ADR120/14</t>
  </si>
  <si>
    <t>OPJ UNISIEŤ RS485 BES/DEK-121206</t>
  </si>
  <si>
    <t>DEK-2803 PPM, program / prevodník US</t>
  </si>
  <si>
    <t>DEK-DM9092-L DP+LED dotyková plocha</t>
  </si>
  <si>
    <t>DEK-2401 Chránička bez otvorov</t>
  </si>
  <si>
    <t>DEK-2211 výstupné tlačidlo</t>
  </si>
  <si>
    <t>PK 21N30 WQ  piezobzučiak</t>
  </si>
  <si>
    <t>ABK-900A  núdzové tlačítko</t>
  </si>
  <si>
    <t>ABK-900A - kryt</t>
  </si>
  <si>
    <t>EZ-EMZ ME201  magnet spodný</t>
  </si>
  <si>
    <t>EZ-EMZ ME211  magnet horný</t>
  </si>
  <si>
    <t>DT-4FP21103/B, telefón</t>
  </si>
  <si>
    <t>DEK-DS1990R F5 - kovový čip ( 3ks na byt )</t>
  </si>
  <si>
    <t>Zvončekové tlačítko 4FK46102 ku dverám</t>
  </si>
  <si>
    <t>Prídavný zvonček 2-BUS 6FN60522 do bytu</t>
  </si>
  <si>
    <t>Kábel JXKE-R 2x2x0,5</t>
  </si>
  <si>
    <t>Kábel JXKE-R 5x2x0,5</t>
  </si>
  <si>
    <t>Montážny materiál spolu</t>
  </si>
  <si>
    <t>Plastová skrinka OEZ RZA-Z 2S28, 28TM, IP30</t>
  </si>
  <si>
    <t>Modul EV2 KARAT 2 BUS 4FN23098.1</t>
  </si>
  <si>
    <t>Modul tlačidiel TT8 KARAT 2 BUS 4FN23103.1/P</t>
  </si>
  <si>
    <t>Montážny rám 2B 4FN12712.1</t>
  </si>
  <si>
    <t>Strieška pod omietku 2 rám 4FA69021.1</t>
  </si>
  <si>
    <t>Zostava DT spolu pre 2 vchody</t>
  </si>
  <si>
    <t>Montážny materiál pre 2 vchody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</si>
</sst>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00.00"/>
    <numFmt numFmtId="181" formatCode="_-* #,##0.00&quot; Sk&quot;_-;\-* #,##0.00&quot; Sk&quot;_-;_-* \-??&quot; Sk&quot;_-;_-@_-"/>
    <numFmt numFmtId="182" formatCode="#,###.00"/>
  </numFmts>
  <fonts count="4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81" fontId="0" fillId="0" borderId="0" applyFill="0" applyAlignment="0" applyProtection="0"/>
    <xf numFmtId="176" fontId="1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" fontId="3" fillId="0" borderId="12" xfId="37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4" fontId="3" fillId="33" borderId="10" xfId="37" applyNumberFormat="1" applyFont="1" applyFill="1" applyBorder="1" applyAlignment="1" applyProtection="1">
      <alignment horizontal="center"/>
      <protection/>
    </xf>
    <xf numFmtId="4" fontId="3" fillId="33" borderId="12" xfId="37" applyNumberFormat="1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2" fillId="35" borderId="16" xfId="0" applyNumberFormat="1" applyFont="1" applyFill="1" applyBorder="1" applyAlignment="1">
      <alignment horizontal="center"/>
    </xf>
    <xf numFmtId="4" fontId="3" fillId="35" borderId="16" xfId="0" applyNumberFormat="1" applyFont="1" applyFill="1" applyBorder="1" applyAlignment="1">
      <alignment horizontal="center"/>
    </xf>
    <xf numFmtId="4" fontId="3" fillId="35" borderId="17" xfId="0" applyNumberFormat="1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 horizontal="center"/>
    </xf>
    <xf numFmtId="4" fontId="3" fillId="34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22">
      <selection activeCell="I47" sqref="I47"/>
    </sheetView>
  </sheetViews>
  <sheetFormatPr defaultColWidth="9.00390625" defaultRowHeight="12.75"/>
  <cols>
    <col min="1" max="1" width="4.875" style="1" customWidth="1"/>
    <col min="2" max="2" width="3.75390625" style="1" customWidth="1"/>
    <col min="3" max="3" width="55.125" style="1" customWidth="1"/>
    <col min="4" max="4" width="7.875" style="1" customWidth="1"/>
    <col min="5" max="5" width="9.00390625" style="1" customWidth="1"/>
    <col min="6" max="6" width="12.25390625" style="1" customWidth="1"/>
    <col min="7" max="7" width="14.625" style="1" customWidth="1"/>
    <col min="8" max="8" width="14.25390625" style="1" customWidth="1"/>
    <col min="9" max="16384" width="9.00390625" style="1" customWidth="1"/>
  </cols>
  <sheetData>
    <row r="1" spans="1:8" ht="15">
      <c r="A1" s="3"/>
      <c r="B1" s="5"/>
      <c r="C1" s="8" t="s">
        <v>10</v>
      </c>
      <c r="D1" s="15"/>
      <c r="E1" s="6"/>
      <c r="F1" s="11"/>
      <c r="G1" s="13"/>
      <c r="H1" s="7"/>
    </row>
    <row r="2" spans="1:8" ht="14.25">
      <c r="A2" s="3"/>
      <c r="B2" s="5"/>
      <c r="C2" s="21" t="s">
        <v>31</v>
      </c>
      <c r="D2" s="5" t="s">
        <v>2</v>
      </c>
      <c r="E2" s="6">
        <v>1</v>
      </c>
      <c r="F2" s="41">
        <v>0</v>
      </c>
      <c r="G2" s="2">
        <f aca="true" t="shared" si="0" ref="G2:G19">E2*F2</f>
        <v>0</v>
      </c>
      <c r="H2" s="7"/>
    </row>
    <row r="3" spans="1:8" ht="14.25">
      <c r="A3" s="3"/>
      <c r="B3" s="5"/>
      <c r="C3" s="17" t="s">
        <v>32</v>
      </c>
      <c r="D3" s="18" t="s">
        <v>2</v>
      </c>
      <c r="E3" s="6">
        <v>1</v>
      </c>
      <c r="F3" s="41">
        <v>0</v>
      </c>
      <c r="G3" s="2">
        <f t="shared" si="0"/>
        <v>0</v>
      </c>
      <c r="H3" s="7"/>
    </row>
    <row r="4" spans="1:8" ht="14.25">
      <c r="A4" s="3"/>
      <c r="B4" s="5"/>
      <c r="C4" s="17" t="s">
        <v>33</v>
      </c>
      <c r="D4" s="18" t="s">
        <v>2</v>
      </c>
      <c r="E4" s="6">
        <v>1</v>
      </c>
      <c r="F4" s="41">
        <v>0</v>
      </c>
      <c r="G4" s="2">
        <f t="shared" si="0"/>
        <v>0</v>
      </c>
      <c r="H4" s="7"/>
    </row>
    <row r="5" spans="1:8" ht="14.25">
      <c r="A5" s="3"/>
      <c r="B5" s="5"/>
      <c r="C5" s="21" t="s">
        <v>34</v>
      </c>
      <c r="D5" s="16" t="s">
        <v>2</v>
      </c>
      <c r="E5" s="6">
        <v>1</v>
      </c>
      <c r="F5" s="41">
        <v>0</v>
      </c>
      <c r="G5" s="2">
        <f t="shared" si="0"/>
        <v>0</v>
      </c>
      <c r="H5" s="7"/>
    </row>
    <row r="6" spans="1:8" ht="14.25">
      <c r="A6" s="3"/>
      <c r="B6" s="5"/>
      <c r="C6" s="21" t="s">
        <v>35</v>
      </c>
      <c r="D6" s="16" t="s">
        <v>2</v>
      </c>
      <c r="E6" s="6">
        <v>1</v>
      </c>
      <c r="F6" s="41">
        <v>0</v>
      </c>
      <c r="G6" s="2">
        <f t="shared" si="0"/>
        <v>0</v>
      </c>
      <c r="H6" s="7"/>
    </row>
    <row r="7" spans="1:8" ht="14.25">
      <c r="A7" s="3"/>
      <c r="B7" s="5"/>
      <c r="C7" s="21" t="s">
        <v>11</v>
      </c>
      <c r="D7" s="16" t="s">
        <v>2</v>
      </c>
      <c r="E7" s="6">
        <v>1</v>
      </c>
      <c r="F7" s="41">
        <v>0</v>
      </c>
      <c r="G7" s="2">
        <f t="shared" si="0"/>
        <v>0</v>
      </c>
      <c r="H7" s="7"/>
    </row>
    <row r="8" spans="1:8" ht="14.25">
      <c r="A8" s="3"/>
      <c r="B8" s="5"/>
      <c r="C8" s="21" t="s">
        <v>12</v>
      </c>
      <c r="D8" s="16" t="s">
        <v>2</v>
      </c>
      <c r="E8" s="6">
        <v>1</v>
      </c>
      <c r="F8" s="41">
        <v>0</v>
      </c>
      <c r="G8" s="2">
        <f t="shared" si="0"/>
        <v>0</v>
      </c>
      <c r="H8" s="7"/>
    </row>
    <row r="9" spans="1:8" ht="14.25">
      <c r="A9" s="3"/>
      <c r="B9" s="5"/>
      <c r="C9" s="21" t="s">
        <v>13</v>
      </c>
      <c r="D9" s="16" t="s">
        <v>2</v>
      </c>
      <c r="E9" s="6">
        <v>1</v>
      </c>
      <c r="F9" s="41">
        <v>0</v>
      </c>
      <c r="G9" s="2">
        <f t="shared" si="0"/>
        <v>0</v>
      </c>
      <c r="H9" s="7"/>
    </row>
    <row r="10" spans="1:8" ht="14.25">
      <c r="A10" s="3"/>
      <c r="B10" s="5"/>
      <c r="C10" s="21" t="s">
        <v>14</v>
      </c>
      <c r="D10" s="16" t="s">
        <v>2</v>
      </c>
      <c r="E10" s="6">
        <v>2</v>
      </c>
      <c r="F10" s="41">
        <v>0</v>
      </c>
      <c r="G10" s="2">
        <f t="shared" si="0"/>
        <v>0</v>
      </c>
      <c r="H10" s="7"/>
    </row>
    <row r="11" spans="1:8" ht="14.25">
      <c r="A11" s="3"/>
      <c r="B11" s="5"/>
      <c r="C11" s="17" t="s">
        <v>15</v>
      </c>
      <c r="D11" s="18" t="s">
        <v>2</v>
      </c>
      <c r="E11" s="19">
        <v>1</v>
      </c>
      <c r="F11" s="41">
        <v>0</v>
      </c>
      <c r="G11" s="20">
        <f t="shared" si="0"/>
        <v>0</v>
      </c>
      <c r="H11" s="7"/>
    </row>
    <row r="12" spans="1:8" ht="14.25">
      <c r="A12" s="3"/>
      <c r="B12" s="5"/>
      <c r="C12" s="4" t="s">
        <v>16</v>
      </c>
      <c r="D12" s="5" t="s">
        <v>2</v>
      </c>
      <c r="E12" s="6">
        <v>2</v>
      </c>
      <c r="F12" s="41">
        <v>0</v>
      </c>
      <c r="G12" s="2">
        <f t="shared" si="0"/>
        <v>0</v>
      </c>
      <c r="H12" s="7"/>
    </row>
    <row r="13" spans="1:8" ht="14.25">
      <c r="A13" s="3"/>
      <c r="B13" s="5"/>
      <c r="C13" s="4" t="s">
        <v>17</v>
      </c>
      <c r="D13" s="5" t="s">
        <v>2</v>
      </c>
      <c r="E13" s="6">
        <v>2</v>
      </c>
      <c r="F13" s="41">
        <v>0</v>
      </c>
      <c r="G13" s="2">
        <f t="shared" si="0"/>
        <v>0</v>
      </c>
      <c r="H13" s="7"/>
    </row>
    <row r="14" spans="1:8" ht="14.25">
      <c r="A14" s="3"/>
      <c r="B14" s="5"/>
      <c r="C14" s="4" t="s">
        <v>18</v>
      </c>
      <c r="D14" s="5" t="s">
        <v>2</v>
      </c>
      <c r="E14" s="6">
        <v>2</v>
      </c>
      <c r="F14" s="41">
        <v>0</v>
      </c>
      <c r="G14" s="2">
        <f t="shared" si="0"/>
        <v>0</v>
      </c>
      <c r="H14" s="7"/>
    </row>
    <row r="15" spans="1:8" ht="14.25">
      <c r="A15" s="3"/>
      <c r="B15" s="5"/>
      <c r="C15" s="4" t="s">
        <v>19</v>
      </c>
      <c r="D15" s="5" t="s">
        <v>2</v>
      </c>
      <c r="E15" s="6">
        <v>2</v>
      </c>
      <c r="F15" s="41">
        <v>0</v>
      </c>
      <c r="G15" s="2">
        <f t="shared" si="0"/>
        <v>0</v>
      </c>
      <c r="H15" s="7"/>
    </row>
    <row r="16" spans="1:8" ht="14.25">
      <c r="A16" s="3"/>
      <c r="B16" s="5"/>
      <c r="C16" s="17" t="s">
        <v>20</v>
      </c>
      <c r="D16" s="5" t="s">
        <v>2</v>
      </c>
      <c r="E16" s="19">
        <v>1</v>
      </c>
      <c r="F16" s="41">
        <v>0</v>
      </c>
      <c r="G16" s="20">
        <f t="shared" si="0"/>
        <v>0</v>
      </c>
      <c r="H16" s="7"/>
    </row>
    <row r="17" spans="1:8" ht="14.25">
      <c r="A17" s="3"/>
      <c r="B17" s="5"/>
      <c r="C17" s="17" t="s">
        <v>21</v>
      </c>
      <c r="D17" s="5" t="s">
        <v>2</v>
      </c>
      <c r="E17" s="19">
        <v>1</v>
      </c>
      <c r="F17" s="41">
        <v>0</v>
      </c>
      <c r="G17" s="20">
        <f t="shared" si="0"/>
        <v>0</v>
      </c>
      <c r="H17" s="7"/>
    </row>
    <row r="18" spans="1:8" ht="14.25">
      <c r="A18" s="3"/>
      <c r="B18" s="5"/>
      <c r="C18" s="4" t="s">
        <v>22</v>
      </c>
      <c r="D18" s="5" t="s">
        <v>2</v>
      </c>
      <c r="E18" s="6">
        <v>1</v>
      </c>
      <c r="F18" s="41">
        <v>0</v>
      </c>
      <c r="G18" s="2">
        <f t="shared" si="0"/>
        <v>0</v>
      </c>
      <c r="H18" s="7"/>
    </row>
    <row r="19" spans="1:8" ht="14.25">
      <c r="A19" s="3"/>
      <c r="B19" s="5"/>
      <c r="C19" s="4" t="s">
        <v>23</v>
      </c>
      <c r="D19" s="5" t="s">
        <v>2</v>
      </c>
      <c r="E19" s="6">
        <v>1</v>
      </c>
      <c r="F19" s="41">
        <v>0</v>
      </c>
      <c r="G19" s="2">
        <f t="shared" si="0"/>
        <v>0</v>
      </c>
      <c r="H19" s="7"/>
    </row>
    <row r="20" spans="1:8" ht="15">
      <c r="A20" s="3"/>
      <c r="B20" s="5"/>
      <c r="C20" s="12" t="s">
        <v>10</v>
      </c>
      <c r="D20" s="9" t="s">
        <v>1</v>
      </c>
      <c r="E20" s="6"/>
      <c r="F20" s="11"/>
      <c r="G20" s="13">
        <f>SUM(G2:G19)</f>
        <v>0</v>
      </c>
      <c r="H20" s="7"/>
    </row>
    <row r="21" spans="1:8" ht="15">
      <c r="A21" s="3"/>
      <c r="B21" s="5"/>
      <c r="C21" s="12" t="s">
        <v>36</v>
      </c>
      <c r="D21" s="9"/>
      <c r="E21" s="6"/>
      <c r="F21" s="11"/>
      <c r="G21" s="13">
        <f>2*G20</f>
        <v>0</v>
      </c>
      <c r="H21" s="7"/>
    </row>
    <row r="22" spans="1:8" ht="15">
      <c r="A22" s="3"/>
      <c r="B22" s="5"/>
      <c r="C22" s="12"/>
      <c r="D22" s="9"/>
      <c r="E22" s="6"/>
      <c r="F22" s="11"/>
      <c r="G22" s="13"/>
      <c r="H22" s="7"/>
    </row>
    <row r="23" spans="1:8" ht="15">
      <c r="A23" s="3"/>
      <c r="B23" s="5"/>
      <c r="C23" s="12" t="s">
        <v>37</v>
      </c>
      <c r="D23" s="9" t="s">
        <v>1</v>
      </c>
      <c r="E23" s="10"/>
      <c r="F23" s="14"/>
      <c r="G23" s="13"/>
      <c r="H23" s="7"/>
    </row>
    <row r="24" spans="1:8" ht="14.25">
      <c r="A24" s="3"/>
      <c r="B24" s="5"/>
      <c r="C24" s="4" t="s">
        <v>24</v>
      </c>
      <c r="D24" s="5" t="s">
        <v>2</v>
      </c>
      <c r="E24" s="6">
        <v>18</v>
      </c>
      <c r="F24" s="41">
        <v>0</v>
      </c>
      <c r="G24" s="2">
        <f aca="true" t="shared" si="1" ref="G24:G29">E24*F24</f>
        <v>0</v>
      </c>
      <c r="H24" s="7"/>
    </row>
    <row r="25" spans="1:8" ht="14.25">
      <c r="A25" s="3"/>
      <c r="B25" s="5"/>
      <c r="C25" s="4" t="s">
        <v>25</v>
      </c>
      <c r="D25" s="5" t="s">
        <v>2</v>
      </c>
      <c r="E25" s="6">
        <v>54</v>
      </c>
      <c r="F25" s="41">
        <v>0</v>
      </c>
      <c r="G25" s="2">
        <f t="shared" si="1"/>
        <v>0</v>
      </c>
      <c r="H25" s="7"/>
    </row>
    <row r="26" spans="1:8" ht="14.25">
      <c r="A26" s="3"/>
      <c r="B26" s="5"/>
      <c r="C26" s="4" t="s">
        <v>26</v>
      </c>
      <c r="D26" s="5" t="s">
        <v>2</v>
      </c>
      <c r="E26" s="6">
        <v>18</v>
      </c>
      <c r="F26" s="41">
        <v>0</v>
      </c>
      <c r="G26" s="2">
        <f t="shared" si="1"/>
        <v>0</v>
      </c>
      <c r="H26" s="7"/>
    </row>
    <row r="27" spans="1:8" ht="14.25">
      <c r="A27" s="3"/>
      <c r="B27" s="5"/>
      <c r="C27" s="21" t="s">
        <v>27</v>
      </c>
      <c r="D27" s="16" t="s">
        <v>2</v>
      </c>
      <c r="E27" s="6">
        <v>18</v>
      </c>
      <c r="F27" s="41">
        <v>0</v>
      </c>
      <c r="G27" s="2">
        <f t="shared" si="1"/>
        <v>0</v>
      </c>
      <c r="H27" s="7"/>
    </row>
    <row r="28" spans="1:8" ht="14.25">
      <c r="A28" s="3"/>
      <c r="B28" s="5"/>
      <c r="C28" s="4" t="s">
        <v>28</v>
      </c>
      <c r="D28" s="5" t="s">
        <v>3</v>
      </c>
      <c r="E28" s="6">
        <v>240</v>
      </c>
      <c r="F28" s="41">
        <v>0</v>
      </c>
      <c r="G28" s="2">
        <f t="shared" si="1"/>
        <v>0</v>
      </c>
      <c r="H28" s="7"/>
    </row>
    <row r="29" spans="1:8" ht="14.25">
      <c r="A29" s="3"/>
      <c r="B29" s="5"/>
      <c r="C29" s="4" t="s">
        <v>29</v>
      </c>
      <c r="D29" s="5" t="s">
        <v>3</v>
      </c>
      <c r="E29" s="6">
        <v>10</v>
      </c>
      <c r="F29" s="41">
        <v>0</v>
      </c>
      <c r="G29" s="2">
        <f t="shared" si="1"/>
        <v>0</v>
      </c>
      <c r="H29" s="7"/>
    </row>
    <row r="30" spans="1:8" ht="15">
      <c r="A30" s="3"/>
      <c r="B30" s="5"/>
      <c r="C30" s="12" t="s">
        <v>30</v>
      </c>
      <c r="D30" s="9" t="s">
        <v>1</v>
      </c>
      <c r="E30" s="6"/>
      <c r="F30" s="11"/>
      <c r="G30" s="13">
        <f>SUM(G24:G29)</f>
        <v>0</v>
      </c>
      <c r="H30" s="7"/>
    </row>
    <row r="31" spans="1:8" ht="15">
      <c r="A31" s="3"/>
      <c r="B31" s="5"/>
      <c r="C31" s="12"/>
      <c r="D31" s="9"/>
      <c r="E31" s="6"/>
      <c r="F31" s="11"/>
      <c r="G31" s="13"/>
      <c r="H31" s="7"/>
    </row>
    <row r="32" spans="1:8" ht="15">
      <c r="A32" s="3"/>
      <c r="B32" s="5"/>
      <c r="C32" s="12"/>
      <c r="D32" s="9"/>
      <c r="E32" s="10"/>
      <c r="F32" s="14"/>
      <c r="G32" s="14"/>
      <c r="H32" s="7"/>
    </row>
    <row r="33" spans="1:8" ht="15">
      <c r="A33" s="3"/>
      <c r="B33" s="5"/>
      <c r="C33" s="12" t="s">
        <v>4</v>
      </c>
      <c r="D33" s="5"/>
      <c r="E33" s="6"/>
      <c r="F33" s="11"/>
      <c r="G33" s="14"/>
      <c r="H33" s="7"/>
    </row>
    <row r="34" spans="1:8" ht="15">
      <c r="A34" s="3"/>
      <c r="B34" s="5"/>
      <c r="C34" s="12"/>
      <c r="D34" s="5"/>
      <c r="E34" s="6"/>
      <c r="F34" s="11"/>
      <c r="G34" s="14"/>
      <c r="H34" s="7"/>
    </row>
    <row r="35" spans="1:8" ht="15">
      <c r="A35" s="3"/>
      <c r="B35" s="5"/>
      <c r="C35" s="12" t="s">
        <v>0</v>
      </c>
      <c r="D35" s="5"/>
      <c r="E35" s="6"/>
      <c r="F35" s="11"/>
      <c r="G35" s="14"/>
      <c r="H35" s="22"/>
    </row>
    <row r="36" spans="1:8" ht="15">
      <c r="A36" s="3"/>
      <c r="B36" s="5"/>
      <c r="C36" s="12" t="s">
        <v>5</v>
      </c>
      <c r="D36" s="5"/>
      <c r="E36" s="6"/>
      <c r="F36" s="11"/>
      <c r="G36" s="14"/>
      <c r="H36" s="7"/>
    </row>
    <row r="37" spans="1:8" ht="15">
      <c r="A37" s="3"/>
      <c r="B37" s="5"/>
      <c r="C37" s="12" t="s">
        <v>6</v>
      </c>
      <c r="D37" s="5"/>
      <c r="E37" s="6"/>
      <c r="F37" s="11"/>
      <c r="G37" s="14"/>
      <c r="H37" s="7"/>
    </row>
    <row r="38" spans="1:8" ht="15">
      <c r="A38" s="3"/>
      <c r="B38" s="5"/>
      <c r="C38" s="12"/>
      <c r="D38" s="5"/>
      <c r="E38" s="6"/>
      <c r="F38" s="11"/>
      <c r="G38" s="14"/>
      <c r="H38" s="7"/>
    </row>
    <row r="39" spans="1:8" ht="15">
      <c r="A39" s="3"/>
      <c r="B39" s="5"/>
      <c r="C39" s="12" t="s">
        <v>7</v>
      </c>
      <c r="D39" s="5" t="s">
        <v>1</v>
      </c>
      <c r="E39" s="5"/>
      <c r="F39" s="11"/>
      <c r="G39" s="14">
        <f>G36+G37</f>
        <v>0</v>
      </c>
      <c r="H39" s="22">
        <f>H35</f>
        <v>0</v>
      </c>
    </row>
    <row r="40" spans="1:8" ht="15.75" thickBot="1">
      <c r="A40" s="23"/>
      <c r="B40" s="24"/>
      <c r="C40" s="25" t="s">
        <v>8</v>
      </c>
      <c r="D40" s="24"/>
      <c r="E40" s="24"/>
      <c r="F40" s="26"/>
      <c r="G40" s="27">
        <f>SUM(G39:G39)</f>
        <v>0</v>
      </c>
      <c r="H40" s="28">
        <f>SUM(H39:H39)</f>
        <v>0</v>
      </c>
    </row>
    <row r="41" spans="1:11" ht="15.75" thickBot="1">
      <c r="A41" s="29"/>
      <c r="B41" s="30"/>
      <c r="C41" s="31" t="s">
        <v>9</v>
      </c>
      <c r="D41" s="32"/>
      <c r="E41" s="32"/>
      <c r="F41" s="33"/>
      <c r="G41" s="42">
        <f>SUM(G40+H40)</f>
        <v>0</v>
      </c>
      <c r="H41" s="42"/>
      <c r="I41" s="43"/>
      <c r="J41" s="44"/>
      <c r="K41" s="44"/>
    </row>
    <row r="42" spans="1:8" ht="15.75" thickBot="1">
      <c r="A42" s="34"/>
      <c r="B42" s="35"/>
      <c r="C42" s="36"/>
      <c r="D42" s="37"/>
      <c r="E42" s="37"/>
      <c r="F42" s="38"/>
      <c r="G42" s="39"/>
      <c r="H42" s="40"/>
    </row>
    <row r="1052" ht="12.75" customHeight="1"/>
    <row r="1053" ht="12.75" customHeight="1"/>
    <row r="1054" ht="12.75" customHeight="1"/>
    <row r="1055" ht="12.75" customHeight="1"/>
    <row r="1056" ht="12.75" customHeight="1"/>
    <row r="1094" ht="12" customHeight="1"/>
    <row r="1095" ht="12.75" hidden="1"/>
    <row r="1096" ht="12.75" hidden="1"/>
    <row r="1097" ht="12.75" customHeight="1" hidden="1"/>
    <row r="1108" ht="15.75" customHeight="1"/>
    <row r="1110" ht="15.75" customHeight="1"/>
    <row r="1724" ht="13.5" customHeight="1"/>
    <row r="1739" ht="12.75" customHeight="1"/>
    <row r="1775" ht="16.5" customHeight="1"/>
    <row r="1828" ht="21" customHeight="1"/>
    <row r="1829" ht="15" customHeight="1"/>
  </sheetData>
  <sheetProtection/>
  <mergeCells count="2">
    <mergeCell ref="G41:H41"/>
    <mergeCell ref="I41:K41"/>
  </mergeCells>
  <printOptions/>
  <pageMargins left="0.7875" right="0.7875" top="0.7875" bottom="0.7875" header="0.5118055555555556" footer="0.5118055555555556"/>
  <pageSetup horizontalDpi="600" verticalDpi="600" orientation="portrait" paperSize="9" scale="69" r:id="rId1"/>
  <rowBreaks count="11" manualBreakCount="11">
    <brk id="84" max="255" man="1"/>
    <brk id="215" max="255" man="1"/>
    <brk id="283" max="255" man="1"/>
    <brk id="381" max="255" man="1"/>
    <brk id="451" max="255" man="1"/>
    <brk id="512" max="255" man="1"/>
    <brk id="937" max="255" man="1"/>
    <brk id="1075" max="255" man="1"/>
    <brk id="1165" max="255" man="1"/>
    <brk id="1320" max="255" man="1"/>
    <brk id="13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Pavol</cp:lastModifiedBy>
  <cp:lastPrinted>2020-08-12T13:58:55Z</cp:lastPrinted>
  <dcterms:created xsi:type="dcterms:W3CDTF">2020-08-12T07:09:33Z</dcterms:created>
  <dcterms:modified xsi:type="dcterms:W3CDTF">2023-02-13T18:09:50Z</dcterms:modified>
  <cp:category/>
  <cp:version/>
  <cp:contentType/>
  <cp:contentStatus/>
</cp:coreProperties>
</file>