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4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</calcChain>
</file>

<file path=xl/sharedStrings.xml><?xml version="1.0" encoding="utf-8"?>
<sst xmlns="http://schemas.openxmlformats.org/spreadsheetml/2006/main" count="136" uniqueCount="91">
  <si>
    <t>Zedníci</t>
  </si>
  <si>
    <t>622325523RU1</t>
  </si>
  <si>
    <r>
      <t xml:space="preserve">Zateplovací systém, sokl, XPS tl. 120 mm, s omítkou mozaikovou 4,5 kg/m2 (sokl nad terénem)                                                                          </t>
    </r>
    <r>
      <rPr>
        <sz val="8"/>
        <color rgb="FF0070C0"/>
        <rFont val="Arial CE"/>
        <charset val="238"/>
      </rPr>
      <t xml:space="preserve">                                                                                                  výpočet: (16+13,06+2,3+2,5+2,1+2,3+2,2+4,5+14,3+9+9+9,2+1)*0,185=16,18                                                                                                         </t>
    </r>
    <r>
      <rPr>
        <sz val="8"/>
        <color rgb="FF00B050"/>
        <rFont val="Arial CE"/>
        <charset val="238"/>
      </rPr>
      <t xml:space="preserve"> dokumentace:  D.1.1.0, D.1.1.6, D.1.1.7, D.1.1.8, D.1.1.9, D.1.1.13, D.1.1.14   </t>
    </r>
    <r>
      <rPr>
        <sz val="8"/>
        <color rgb="FF0070C0"/>
        <rFont val="Arial CE"/>
        <charset val="238"/>
      </rPr>
      <t xml:space="preserve">                                                                                                        </t>
    </r>
  </si>
  <si>
    <t>m2</t>
  </si>
  <si>
    <t>622311735RV1</t>
  </si>
  <si>
    <r>
      <t xml:space="preserve">Zatepl.syst. miner.desky KV 160 mm, zakončený stěrkou s výztužnou tkaninou (dle PBŘ)                                                                                   </t>
    </r>
    <r>
      <rPr>
        <sz val="8"/>
        <color rgb="FF0070C0"/>
        <rFont val="Arial CE"/>
        <charset val="238"/>
      </rPr>
      <t>výpočet: (16,2+13,2+2,3+2,5+2,1+2,5+2,2+4,5+14,24+9+9+9,2+1)*0,46=40,45</t>
    </r>
    <r>
      <rPr>
        <sz val="8"/>
        <rFont val="Arial CE"/>
        <charset val="238"/>
      </rPr>
      <t xml:space="preserve">     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 D.1.1.0, D.1.1.6, D.1.1.7, D.1.1.8, D.1.1.9, D.1.1.13, D.1.1.14, část B, D.1.3</t>
    </r>
  </si>
  <si>
    <t>781735010R00</t>
  </si>
  <si>
    <r>
      <t xml:space="preserve">Montáž cihelných pásků 240x71, do tmele, (nad sokl - až po parapety)                                                                                                     </t>
    </r>
    <r>
      <rPr>
        <sz val="8"/>
        <color rgb="FF0070C0"/>
        <rFont val="Arial CE"/>
        <charset val="238"/>
      </rPr>
      <t>výpočet: (16,2+13,2+2,3+2,5+2,1+2,5+2,2+4,5+14,24+9+9+9,2+1)*0,46=40,45</t>
    </r>
  </si>
  <si>
    <t>319202321R00</t>
  </si>
  <si>
    <r>
      <t xml:space="preserve">Vyrovnání povrchu základového zdiva, přizděním do tl. 8 cm </t>
    </r>
    <r>
      <rPr>
        <sz val="8"/>
        <color rgb="FF0070C0"/>
        <rFont val="Arial CE"/>
        <charset val="238"/>
      </rPr>
      <t>výpočet: (37,90+9,30+37,90+9,4)*1,0 = 94,50</t>
    </r>
    <r>
      <rPr>
        <sz val="8"/>
        <rFont val="Arial CE"/>
        <charset val="238"/>
      </rPr>
      <t xml:space="preserve">                                       </t>
    </r>
    <r>
      <rPr>
        <sz val="8"/>
        <color rgb="FF00B050"/>
        <rFont val="Arial CE"/>
        <charset val="238"/>
      </rPr>
      <t xml:space="preserve">dokumentace: D.1.1.8, D.1.1.9                </t>
    </r>
    <r>
      <rPr>
        <sz val="8"/>
        <rFont val="Arial CE"/>
        <charset val="238"/>
      </rPr>
      <t xml:space="preserve">       </t>
    </r>
  </si>
  <si>
    <t>622325513R00</t>
  </si>
  <si>
    <r>
      <t xml:space="preserve">Izolace základu, XPS tl. 120 mm, bez PÚ                              </t>
    </r>
    <r>
      <rPr>
        <sz val="8"/>
        <color rgb="FF0070C0"/>
        <rFont val="Arial CE"/>
        <charset val="238"/>
      </rPr>
      <t xml:space="preserve">výpočet: (37,90+9,30+37,90+9,4)*1,10= 103,95                                                 </t>
    </r>
    <r>
      <rPr>
        <sz val="8"/>
        <color rgb="FF00B050"/>
        <rFont val="Arial CE"/>
        <charset val="238"/>
      </rPr>
      <t>dokumentace: D.1.1.8, D.1.1.9</t>
    </r>
  </si>
  <si>
    <t>342270042RA0</t>
  </si>
  <si>
    <r>
      <t xml:space="preserve">Příčka z desek porobeton hladkých, tloušťka 10 cm                </t>
    </r>
    <r>
      <rPr>
        <sz val="8"/>
        <color rgb="FF0070C0"/>
        <rFont val="Arial CE"/>
        <charset val="238"/>
      </rPr>
      <t>výpočet:(3,9+0,9+3,95+1,55+1,55+3,55+1,45+4,02+1,75+1,4+1,9+3,75+3,45+1,67+3,68+1,2)= 39,67bm*3,2m=126,95m2 - otvory (0,7*1,97*6 + 0,8*1,97*3 + 0,9*1,97*2 + 1,2*2) = 127,36-18,95=108,00m2</t>
    </r>
    <r>
      <rPr>
        <sz val="8"/>
        <rFont val="Arial CE"/>
        <charset val="238"/>
      </rPr>
      <t xml:space="preserve">      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</si>
  <si>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317120033RAB</t>
  </si>
  <si>
    <r>
      <t xml:space="preserve">Překlad nenosný porobeton, překlad 125 x 25 x 10 cm                 </t>
    </r>
    <r>
      <rPr>
        <sz val="8"/>
        <color rgb="FF00B050"/>
        <rFont val="Arial CE"/>
        <charset val="238"/>
      </rPr>
      <t>dokumentace: D.1.1.8</t>
    </r>
  </si>
  <si>
    <t>kus</t>
  </si>
  <si>
    <t>342270044RA0</t>
  </si>
  <si>
    <r>
      <t xml:space="preserve">Příčka z desek porobeton hladkých, tloušťka 15 cm             </t>
    </r>
    <r>
      <rPr>
        <sz val="8"/>
        <color rgb="FF0070C0"/>
        <rFont val="Arial CE"/>
        <charset val="238"/>
      </rPr>
      <t>výpočet: 1,555*2,253=3,50</t>
    </r>
    <r>
      <rPr>
        <sz val="8"/>
        <rFont val="Arial CE"/>
        <charset val="238"/>
      </rPr>
      <t xml:space="preserve">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</si>
  <si>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311270040RA0</t>
  </si>
  <si>
    <r>
      <t xml:space="preserve">Zdivo z tvárnic porobeton hladkých, tloušťka 20 cm                             </t>
    </r>
    <r>
      <rPr>
        <sz val="8"/>
        <color rgb="FF0070C0"/>
        <rFont val="Arial CE"/>
        <charset val="238"/>
      </rPr>
      <t>výpočet: ((1,61+5,25+5,20+0,215+0,215+0,13+0,13)*3,05 - otvory (0,7*1,97+0,8*1,97+0,9*1,97*2))*0,2=(38,89m2 - 6,5m2)*0,2 = 6,48m3</t>
    </r>
    <r>
      <rPr>
        <sz val="8"/>
        <rFont val="Arial CE"/>
        <charset val="238"/>
      </rPr>
      <t xml:space="preserve">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</si>
  <si>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m3</t>
  </si>
  <si>
    <r>
      <t xml:space="preserve">Příčka z desek porobeton hladkých, tloušťka 10 cm, (zazdění kanalizace západní fasáda)                                                           </t>
    </r>
    <r>
      <rPr>
        <sz val="8"/>
        <color rgb="FF0070C0"/>
        <rFont val="Arial CE"/>
        <charset val="238"/>
      </rPr>
      <t xml:space="preserve">výpočet: 0,36x7=2,52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</si>
  <si>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347016111R00</t>
  </si>
  <si>
    <r>
      <t xml:space="preserve">Předstěna SDK, tl.65mm, ocel. kce CW, 1x RB 12,5mm, (kanalizační stoupačka)                                                            </t>
    </r>
    <r>
      <rPr>
        <sz val="8"/>
        <color rgb="FF0070C0"/>
        <rFont val="Arial CE"/>
        <charset val="238"/>
      </rPr>
      <t>výpočet: (0,25+0,50+0,25)*3,5=3,5</t>
    </r>
    <r>
      <rPr>
        <sz val="8"/>
        <rFont val="Arial CE"/>
        <charset val="238"/>
      </rPr>
      <t xml:space="preserve">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</si>
  <si>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310235261RT2</t>
  </si>
  <si>
    <r>
      <t xml:space="preserve">Zazdívka otvorů pl.0,0225 m2 cihlami, tl.zdi 60 cm, s použitím suché maltové směsi                                                                        </t>
    </r>
    <r>
      <rPr>
        <sz val="8"/>
        <color rgb="FF00B050"/>
        <rFont val="Arial CE"/>
        <charset val="238"/>
      </rPr>
      <t>dokumentace: D.1.1.8, D.1.1.9</t>
    </r>
  </si>
  <si>
    <r>
      <t xml:space="preserve">Zazdívka otvorů pl.0,0225 m2 tl.zdi 60-80 cm, s použitím suché maltové směsi (odvětrání podlahy)                                                       </t>
    </r>
    <r>
      <rPr>
        <sz val="8"/>
        <color rgb="FF00B050"/>
        <rFont val="Arial CE"/>
        <charset val="238"/>
      </rPr>
      <t>dokumentace: D.1.1.8, D.1.1.9</t>
    </r>
  </si>
  <si>
    <t>346244361RT2</t>
  </si>
  <si>
    <r>
      <t xml:space="preserve">Zazdívka rýh, potrubí, kapes cihlami tl. 6,5 cm, s použitím suché maltové směsi                                                                                   </t>
    </r>
    <r>
      <rPr>
        <sz val="8"/>
        <color rgb="FF0070C0"/>
        <rFont val="Arial CE"/>
        <charset val="238"/>
      </rPr>
      <t>výpočet: 0,2*100=20</t>
    </r>
  </si>
  <si>
    <t>413200011RAA</t>
  </si>
  <si>
    <r>
      <t xml:space="preserve">Dodatečné osazení válcovaných nosníků, I č. 18 (zvětšení otvoru mez 0.08-0.09)                                                                                          </t>
    </r>
    <r>
      <rPr>
        <sz val="8"/>
        <color rgb="FF0070C0"/>
        <rFont val="Arial CE"/>
        <charset val="238"/>
      </rPr>
      <t xml:space="preserve">2*2,55=5,1   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</t>
    </r>
  </si>
  <si>
    <t>m</t>
  </si>
  <si>
    <t>411236221R00</t>
  </si>
  <si>
    <r>
      <t xml:space="preserve">Zazdívka otvorů 0,09m2 v klenbě cihlami tl.do 30cm                         </t>
    </r>
    <r>
      <rPr>
        <sz val="8"/>
        <color rgb="FF00B050"/>
        <rFont val="Arial CE"/>
        <charset val="238"/>
      </rPr>
      <t>dokumentace: D.1.1.8</t>
    </r>
  </si>
  <si>
    <t>612481211RT8</t>
  </si>
  <si>
    <r>
      <t xml:space="preserve">Montáž výztužné sítě (perlinky) do stěrky-stěny, včetně výztužné sítě a stěrkového tmelu (příčky)                                                 </t>
    </r>
    <r>
      <rPr>
        <sz val="8"/>
        <color rgb="FF0070C0"/>
        <rFont val="Arial CE"/>
        <charset val="238"/>
      </rPr>
      <t xml:space="preserve">výpočet: (((108+3,5+38,89)*2) - (112,4+16,48)) obklad = 171,90                                 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  <r>
      <rPr>
        <sz val="8"/>
        <rFont val="Arial CE"/>
        <charset val="238"/>
      </rPr>
      <t xml:space="preserve"> </t>
    </r>
  </si>
  <si>
    <t>602011144RT2</t>
  </si>
  <si>
    <r>
      <t xml:space="preserve">Štuk na stěnách vnitřní, ručně, tloušťka vrstvy 3 mm (nové příčky)                                                                                                    </t>
    </r>
    <r>
      <rPr>
        <sz val="8"/>
        <color rgb="FF0070C0"/>
        <rFont val="Arial CE"/>
        <charset val="238"/>
      </rPr>
      <t>výpočet: viz pol. 77</t>
    </r>
    <r>
      <rPr>
        <sz val="8"/>
        <rFont val="Arial CE"/>
        <charset val="238"/>
      </rPr>
      <t xml:space="preserve">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</si>
  <si>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711111001RZ1</t>
  </si>
  <si>
    <r>
      <t xml:space="preserve">Izolace proti vlhkosti vodor. nátěr za studena, 1x nátěr - včetně dodávky penetračního laku                                                        </t>
    </r>
    <r>
      <rPr>
        <sz val="8"/>
        <color rgb="FF0070C0"/>
        <rFont val="Arial CE"/>
        <charset val="238"/>
      </rPr>
      <t>výpočet:131,6+13,6+128,0+14,8=288m2</t>
    </r>
    <r>
      <rPr>
        <sz val="8"/>
        <rFont val="Arial CE"/>
        <charset val="238"/>
      </rPr>
      <t xml:space="preserve">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</si>
  <si>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711141559RY2</t>
  </si>
  <si>
    <r>
      <t xml:space="preserve">Izolace proti vlhk. vodorovná pásy přitavením, 1 vrstva,vč. dodávky asfalt. modifokovaného pásu                                       </t>
    </r>
    <r>
      <rPr>
        <sz val="8"/>
        <color rgb="FF0070C0"/>
        <rFont val="Arial CE"/>
        <charset val="238"/>
      </rPr>
      <t>výpočet: 288*1,13=325,40</t>
    </r>
    <r>
      <rPr>
        <sz val="8"/>
        <rFont val="Arial CE"/>
        <charset val="238"/>
      </rPr>
      <t xml:space="preserve">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</si>
  <si>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713121118RU1</t>
  </si>
  <si>
    <r>
      <t>Montáž dilatačního pásku podél stěn, včetně dodávky pásku 15x100x1000 mm</t>
    </r>
    <r>
      <rPr>
        <sz val="8"/>
        <color rgb="FF0070C0"/>
        <rFont val="Arial CE"/>
        <charset val="238"/>
      </rPr>
      <t xml:space="preserve"> výpočet:12,9+4,9+5,6+6,9+7,1+5,4+8,4+13+47,7+13,6+26,7+6,1+5,7+16,3+33,8+21,9+8,0+12,5+11,1=267,6                 </t>
    </r>
    <r>
      <rPr>
        <sz val="8"/>
        <color rgb="FF00B050"/>
        <rFont val="Arial CE"/>
        <charset val="238"/>
      </rPr>
      <t>dokumentace: D.1.1.8, D.1.1.9, D.1.1.10</t>
    </r>
  </si>
  <si>
    <t>713121121R00</t>
  </si>
  <si>
    <r>
      <t>Izolace tepelná podlah na sucho,</t>
    </r>
    <r>
      <rPr>
        <sz val="8"/>
        <color rgb="FFFF0000"/>
        <rFont val="Arial CE"/>
        <charset val="238"/>
      </rPr>
      <t xml:space="preserve">                                     </t>
    </r>
    <r>
      <rPr>
        <sz val="8"/>
        <color rgb="FF0070C0"/>
        <rFont val="Arial CE"/>
        <charset val="238"/>
      </rPr>
      <t xml:space="preserve">výpočet:9,09+3,17+2,94+2,98+5,20+6,58+61,75+35,95+9,58+22,64+4,38+4,26+16,50+15,75+60,57+6,58+7,50=266,33                              </t>
    </r>
    <r>
      <rPr>
        <sz val="8"/>
        <color rgb="FF00B050"/>
        <rFont val="Arial CE"/>
        <charset val="238"/>
      </rPr>
      <t>dokumentace: D.1.1.8, D.1.1.9, D.1.1.10</t>
    </r>
  </si>
  <si>
    <t>631317205R00</t>
  </si>
  <si>
    <r>
      <t xml:space="preserve">Řezání dilatační spáry hl. 0-50 mm, železobeton                  </t>
    </r>
    <r>
      <rPr>
        <sz val="8"/>
        <color rgb="FF0070C0"/>
        <rFont val="Arial CE"/>
        <charset val="238"/>
      </rPr>
      <t>výpočet: 5,15+1,70+1,90+2,70+1,6+4,95+1,70=19,70</t>
    </r>
    <r>
      <rPr>
        <sz val="8"/>
        <rFont val="Arial CE"/>
        <charset val="238"/>
      </rPr>
      <t xml:space="preserve">                            </t>
    </r>
    <r>
      <rPr>
        <sz val="8"/>
        <color rgb="FF00B050"/>
        <rFont val="Arial CE"/>
        <charset val="238"/>
      </rPr>
      <t>dokumentace: D.1.1.8, D.1.1.9, D.1.1.10</t>
    </r>
  </si>
  <si>
    <t>941955002R00</t>
  </si>
  <si>
    <r>
      <t xml:space="preserve">Lešení lehké pomocné, výška podlahy do 1,9 m               </t>
    </r>
    <r>
      <rPr>
        <sz val="8"/>
        <color rgb="FF0070C0"/>
        <rFont val="Arial CE"/>
        <charset val="238"/>
      </rPr>
      <t>výpočet:131,6+13,6+128,0+14,8=288m2</t>
    </r>
    <r>
      <rPr>
        <sz val="8"/>
        <rFont val="Arial CE"/>
        <charset val="238"/>
      </rPr>
      <t xml:space="preserve">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</si>
  <si>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952901111R00</t>
  </si>
  <si>
    <r>
      <t xml:space="preserve">Vyčištění budov o výšce podlaží do 4 m </t>
    </r>
    <r>
      <rPr>
        <sz val="8"/>
        <color rgb="FF0070C0"/>
        <rFont val="Arial CE"/>
        <charset val="238"/>
      </rPr>
      <t>výpočet:9,09+3,17+2,94+2,98+5,20+6,58+61,75+35,45+9,58+22,64+4,38+4,26+16,50+15,75+60,57+6,58=258,33</t>
    </r>
    <r>
      <rPr>
        <sz val="8"/>
        <rFont val="Arial CE"/>
        <charset val="238"/>
      </rPr>
      <t xml:space="preserve">                                          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</si>
  <si>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711212000RU1</t>
  </si>
  <si>
    <r>
      <t xml:space="preserve">Penetrace podkladu pod hydroizolační nátěr, (wc+tech.místnost)                                                                                  </t>
    </r>
    <r>
      <rPr>
        <sz val="8"/>
        <color rgb="FF0070C0"/>
        <rFont val="Arial CE"/>
        <charset val="238"/>
      </rPr>
      <t>výpočet: 3,17+2,94+2,98+5,2+6,58+4,26= 25,13</t>
    </r>
    <r>
      <rPr>
        <sz val="8"/>
        <rFont val="Arial CE"/>
        <charset val="238"/>
      </rPr>
      <t xml:space="preserve">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</si>
  <si>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711212001RT2</t>
  </si>
  <si>
    <r>
      <t xml:space="preserve">Hydroizolační povlak - nátěr proti vlhkosti, (wc,+tech.místnost)  </t>
    </r>
    <r>
      <rPr>
        <sz val="8"/>
        <color rgb="FF0070C0"/>
        <rFont val="Arial CE"/>
        <charset val="238"/>
      </rPr>
      <t>výpočet: 3,17+2,94+2,98+5,2+6,58+4,26= 25,13</t>
    </r>
    <r>
      <rPr>
        <sz val="8"/>
        <rFont val="Arial CE"/>
        <charset val="238"/>
      </rPr>
      <t xml:space="preserve">                            </t>
    </r>
    <r>
      <rPr>
        <sz val="8"/>
        <color rgb="FF00B050"/>
        <rFont val="Arial CE"/>
        <charset val="238"/>
      </rPr>
      <t>dokumentace: D.1.1.8, D.1.1.9, D.1.1.10</t>
    </r>
  </si>
  <si>
    <t>711212601RT2</t>
  </si>
  <si>
    <r>
      <t xml:space="preserve">Těsnicí pás do spoje podlaha - stěna, proti vlhkosti                               </t>
    </r>
    <r>
      <rPr>
        <sz val="8"/>
        <color rgb="FF0070C0"/>
        <rFont val="Arial CE"/>
        <charset val="238"/>
      </rPr>
      <t xml:space="preserve">výpočet: 3,9+3,7+5,7+2,05+1,04+0,9+4,41+1,23+5,35+4,23+5,0+3,03+3,2+9,39+1,25+1,84+0,75+4,43=61,40                                           </t>
    </r>
    <r>
      <rPr>
        <sz val="8"/>
        <color rgb="FF00B050"/>
        <rFont val="Arial CE"/>
        <charset val="238"/>
      </rPr>
      <t>dokumentace: D.1.1.8, D.1.1.9, D.1.1.10</t>
    </r>
  </si>
  <si>
    <t>998711101R00</t>
  </si>
  <si>
    <t xml:space="preserve">Přesun hmot pro izolace proti vodě, výšky do 6 m                         </t>
  </si>
  <si>
    <t>t</t>
  </si>
  <si>
    <t>771101210R00</t>
  </si>
  <si>
    <r>
      <t xml:space="preserve">Penetrace podkladu pod dlažby                                                                </t>
    </r>
    <r>
      <rPr>
        <sz val="8"/>
        <color rgb="FF0070C0"/>
        <rFont val="Arial CE"/>
        <charset val="238"/>
      </rPr>
      <t xml:space="preserve">výpočet:3,17+2,94+2,98+5,20+6,58+61,75+35,95+9,58+22,64+4,38+4,26+16,50+15,75+60,57+6,58+7,50=257,24                                        </t>
    </r>
    <r>
      <rPr>
        <sz val="8"/>
        <color rgb="FF00B050"/>
        <rFont val="Arial CE"/>
        <charset val="238"/>
      </rPr>
      <t>dokumentace: D.1.1.8</t>
    </r>
  </si>
  <si>
    <t>771575118RV4</t>
  </si>
  <si>
    <r>
      <t xml:space="preserve">Montáž podlah keram.,hladké, 60x60 cm, flexibilní tmel, spárovací hmota,standar.pokl.                                                                                        </t>
    </r>
    <r>
      <rPr>
        <sz val="8"/>
        <color rgb="FF0070C0"/>
        <rFont val="Arial CE"/>
        <charset val="238"/>
      </rPr>
      <t>Výpočet: 257,24-24,04=233,2</t>
    </r>
    <r>
      <rPr>
        <sz val="8"/>
        <rFont val="Arial CE"/>
        <charset val="238"/>
      </rPr>
      <t xml:space="preserve">                                                                   </t>
    </r>
    <r>
      <rPr>
        <sz val="8"/>
        <color rgb="FF00B050"/>
        <rFont val="Arial CE"/>
        <charset val="238"/>
      </rPr>
      <t>dokumentace: D.1.1.8</t>
    </r>
  </si>
  <si>
    <t>597642030R</t>
  </si>
  <si>
    <r>
      <t xml:space="preserve">Dlažba 60x60 velkoformátová kalibrovaná, barevnost světle hnědá-béžová, dodavatel předloží vzorník se vzroky dlažby v cenové relaci dle rozpočtové části, výběr konkrétního vzorku  bude proveden z předl.vzorků za účasti architekta a stavebníka                                                                                     </t>
    </r>
    <r>
      <rPr>
        <sz val="8"/>
        <color rgb="FF0070C0"/>
        <rFont val="Arial CE"/>
        <charset val="238"/>
      </rPr>
      <t xml:space="preserve">výpočet:233,20*1,1 (10% ztratné)=256,52                                              </t>
    </r>
    <r>
      <rPr>
        <sz val="8"/>
        <color rgb="FF00B050"/>
        <rFont val="Arial CE"/>
        <charset val="238"/>
      </rPr>
      <t>dokumentace: D.1.1.8</t>
    </r>
  </si>
  <si>
    <t>771575109RV4</t>
  </si>
  <si>
    <r>
      <t xml:space="preserve">Montáž podlah keram.,hladké,30x30 cm, flexibilní tmel, spárovací hmota, standard.pokl                                                                                     </t>
    </r>
    <r>
      <rPr>
        <sz val="8"/>
        <color rgb="FF0070C0"/>
        <rFont val="Arial CE"/>
        <charset val="238"/>
      </rPr>
      <t xml:space="preserve">výpočet:3,17+2,94+2,98+5,2+4,26+6,58+8,0=33,13 </t>
    </r>
    <r>
      <rPr>
        <sz val="8"/>
        <color rgb="FF00B050"/>
        <rFont val="Arial CE"/>
        <charset val="238"/>
      </rPr>
      <t>dokumentace: D.1.1.8</t>
    </r>
  </si>
  <si>
    <r>
      <t xml:space="preserve">Dlažba 30x30 kalibrovaná, barevnost světle hnědá-béžová, dodavatel předloží vzorník se vzroky dlažby v cenové relaci dle rozpočtové části, výběr konkrétního vzorku  bude proveden z předl.vzorků za účasti architekta a stavebníka                                                                                        </t>
    </r>
    <r>
      <rPr>
        <sz val="8"/>
        <color rgb="FF0070C0"/>
        <rFont val="Arial CE"/>
        <charset val="238"/>
      </rPr>
      <t>výpočet: 33,13*1,1 (10% ztratné) = 36,44</t>
    </r>
    <r>
      <rPr>
        <sz val="8"/>
        <rFont val="Arial CE"/>
        <charset val="238"/>
      </rPr>
      <t xml:space="preserve">                                              </t>
    </r>
    <r>
      <rPr>
        <sz val="8"/>
        <color rgb="FF00B050"/>
        <rFont val="Arial CE"/>
        <charset val="238"/>
      </rPr>
      <t>dokumentace: D.1.1.8</t>
    </r>
  </si>
  <si>
    <t>771475014R00</t>
  </si>
  <si>
    <r>
      <t xml:space="preserve">Obklad soklíků keram.rovných, tmel,výška 10 cm                                 </t>
    </r>
    <r>
      <rPr>
        <sz val="8"/>
        <color rgb="FF00B050"/>
        <rFont val="Arial CE"/>
        <charset val="238"/>
      </rPr>
      <t xml:space="preserve">dokumentace: D.1.1.8                 </t>
    </r>
    <r>
      <rPr>
        <sz val="8"/>
        <rFont val="Arial CE"/>
        <charset val="238"/>
      </rPr>
      <t xml:space="preserve">       </t>
    </r>
  </si>
  <si>
    <r>
      <t xml:space="preserve">Dlažba viz.pol.173, 175, (sokl, řezaný, 2x z dlaždice)                            </t>
    </r>
    <r>
      <rPr>
        <sz val="8"/>
        <color rgb="FF00B050"/>
        <rFont val="Arial CE"/>
        <charset val="238"/>
      </rPr>
      <t>dokumentace: D.1.1.8</t>
    </r>
  </si>
  <si>
    <t>998771101R00</t>
  </si>
  <si>
    <r>
      <t xml:space="preserve">Přesun hmot pro podlahy z dlaždic, výšky do 6 m              </t>
    </r>
    <r>
      <rPr>
        <sz val="8"/>
        <color rgb="FF0070C0"/>
        <rFont val="Arial CE"/>
        <charset val="238"/>
      </rPr>
      <t>výpočet: 1,53+4,93+0,12+0,5+0,08+1,2=8,36</t>
    </r>
  </si>
  <si>
    <t>776972117R00</t>
  </si>
  <si>
    <r>
      <t xml:space="preserve">zapuštěná rohož z Al profilů, vnitřní, pryžové-textilní-kartáč pásky,                                      </t>
    </r>
    <r>
      <rPr>
        <sz val="8"/>
        <color rgb="FF0070C0"/>
        <rFont val="Arial CE"/>
        <charset val="238"/>
      </rPr>
      <t xml:space="preserve">                                                         2 x 0,8m = 1,6m2</t>
    </r>
    <r>
      <rPr>
        <sz val="8"/>
        <rFont val="Arial CE"/>
        <charset val="238"/>
      </rPr>
      <t xml:space="preserve">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</t>
    </r>
  </si>
  <si>
    <t>776981112R00</t>
  </si>
  <si>
    <r>
      <t xml:space="preserve">Lišta hliníková přechodová, stejná výška krytin, (pod dveře)              </t>
    </r>
    <r>
      <rPr>
        <sz val="8"/>
        <color rgb="FF0070C0"/>
        <rFont val="Arial CE"/>
        <charset val="238"/>
      </rPr>
      <t xml:space="preserve">výpočet. 12*1,0bm=12,0bm                                                                     </t>
    </r>
    <r>
      <rPr>
        <sz val="8"/>
        <color rgb="FF00B050"/>
        <rFont val="Arial CE"/>
        <charset val="238"/>
      </rPr>
      <t>dokumentace: D.1.1.8</t>
    </r>
  </si>
  <si>
    <t>776981114RU1</t>
  </si>
  <si>
    <r>
      <t xml:space="preserve">Lišta hliníková dilatační podlahová krycí, na hmoždinky (dilatace podlaha)                                                                                                          </t>
    </r>
    <r>
      <rPr>
        <sz val="8"/>
        <color rgb="FF0070C0"/>
        <rFont val="Arial CE"/>
        <charset val="238"/>
      </rPr>
      <t xml:space="preserve">výpočet: viz.pol.č.93                                                                                  </t>
    </r>
    <r>
      <rPr>
        <sz val="8"/>
        <color rgb="FF00B050"/>
        <rFont val="Arial CE"/>
        <charset val="238"/>
      </rPr>
      <t>dokumentace: D.1.1.8</t>
    </r>
  </si>
  <si>
    <t>781101210R00</t>
  </si>
  <si>
    <r>
      <t xml:space="preserve">Penetrace podkladu pod obklady                                       </t>
    </r>
    <r>
      <rPr>
        <sz val="8"/>
        <color rgb="FF0070C0"/>
        <rFont val="Arial CE"/>
        <charset val="238"/>
      </rPr>
      <t>výpočet:výpočet:(3,59+0,15+3,9+0,9+1,05+2,05+5,7+5,35+1,25+4,41+0,6+3,2+3,2+1,25+1,9+4,45+0,75+12,5)*2,0=112,4</t>
    </r>
    <r>
      <rPr>
        <sz val="8"/>
        <rFont val="Arial CE"/>
        <charset val="238"/>
      </rPr>
      <t xml:space="preserve">                                                                                                      </t>
    </r>
    <r>
      <rPr>
        <sz val="8"/>
        <color rgb="FF00B050"/>
        <rFont val="Arial CE"/>
        <charset val="238"/>
      </rPr>
      <t>dokumentace: D.1.1.8</t>
    </r>
  </si>
  <si>
    <t>781475116RT6</t>
  </si>
  <si>
    <r>
      <t xml:space="preserve">Obklad vnitřní stěn keramický, do tmele, 30x30 cm,  spár.hmota (WC + technická+kuch.) výška 2m </t>
    </r>
    <r>
      <rPr>
        <sz val="8"/>
        <color rgb="FF00B050"/>
        <rFont val="Arial CE"/>
        <charset val="238"/>
      </rPr>
      <t xml:space="preserve">                                             </t>
    </r>
    <r>
      <rPr>
        <sz val="8"/>
        <color rgb="FF0070C0"/>
        <rFont val="Arial CE"/>
        <charset val="238"/>
      </rPr>
      <t xml:space="preserve">výpočet:(3,59+0,15+3,9+0,9+1,05+2,05+5,7+5,35+1,25+4,41+0,6+3,2+3,2+1,25+1,9+4,45+0,75+12,5)*2,0=112,4 </t>
    </r>
    <r>
      <rPr>
        <sz val="8"/>
        <rFont val="Arial CE"/>
        <charset val="238"/>
      </rPr>
      <t xml:space="preserve">                                                                                                     </t>
    </r>
    <r>
      <rPr>
        <sz val="8"/>
        <color rgb="FF00B050"/>
        <rFont val="Arial CE"/>
        <charset val="238"/>
      </rPr>
      <t xml:space="preserve">dokumentace: D.1.1.8 </t>
    </r>
    <r>
      <rPr>
        <sz val="8"/>
        <rFont val="Arial CE"/>
        <charset val="238"/>
      </rPr>
      <t xml:space="preserve">                                                  </t>
    </r>
  </si>
  <si>
    <r>
      <t>Obklad 30x30</t>
    </r>
    <r>
      <rPr>
        <sz val="8"/>
        <color rgb="FF00B050"/>
        <rFont val="Arial CE"/>
        <charset val="238"/>
      </rPr>
      <t>,</t>
    </r>
    <r>
      <rPr>
        <sz val="8"/>
        <color rgb="FFFF0000"/>
        <rFont val="Arial CE"/>
        <charset val="238"/>
      </rPr>
      <t xml:space="preserve"> </t>
    </r>
    <r>
      <rPr>
        <sz val="8"/>
        <rFont val="Arial CE"/>
        <charset val="238"/>
      </rPr>
      <t xml:space="preserve">barevnost bílá-šedobílá, dodavatel předloží vzorník se vzroky obkladů v cenové relaci dle rozpočtové části, výběr konkrétního vzorku  bude proveden z předl.vzorků za účasti architekta a stavebníka                                                                  </t>
    </r>
    <r>
      <rPr>
        <sz val="8"/>
        <color rgb="FF0070C0"/>
        <rFont val="Arial CE"/>
        <charset val="238"/>
      </rPr>
      <t xml:space="preserve">výpočet: 112,4*1,1 (10% ztratné) =123,64                                             </t>
    </r>
    <r>
      <rPr>
        <sz val="8"/>
        <color rgb="FF00B050"/>
        <rFont val="Arial CE"/>
        <charset val="238"/>
      </rPr>
      <t>dokumentace: D.1.1.8, D.1.1.9</t>
    </r>
  </si>
  <si>
    <t>998781101R00</t>
  </si>
  <si>
    <r>
      <t xml:space="preserve">Přesun hmot pro obklady keramické, výšky do 6 m             </t>
    </r>
    <r>
      <rPr>
        <sz val="8"/>
        <color rgb="FF0070C0"/>
        <rFont val="Arial CE"/>
        <charset val="238"/>
      </rPr>
      <t>výpočet: 0,02+0,58+2,37=2,97</t>
    </r>
  </si>
  <si>
    <t>631340032RAJ</t>
  </si>
  <si>
    <r>
      <t xml:space="preserve">Odvětrání podlahy z plast. prvků "Iglú", h=20cm, zálivka C 16/20 7 cm, ocel. síť 150x150x8 mm                                                                     </t>
    </r>
    <r>
      <rPr>
        <sz val="8"/>
        <color rgb="FF0070C0"/>
        <rFont val="Arial CE"/>
        <charset val="238"/>
      </rPr>
      <t>výpočet:131,6+13,6+128,0+14,8=288m2</t>
    </r>
    <r>
      <rPr>
        <sz val="8"/>
        <rFont val="Arial CE"/>
        <charset val="238"/>
      </rPr>
      <t xml:space="preserve">                                               </t>
    </r>
    <r>
      <rPr>
        <sz val="8"/>
        <color rgb="FF00B050"/>
        <rFont val="Arial CE"/>
        <charset val="238"/>
      </rPr>
      <t>dokumentace: D.1.1.8, D.1.1.9, D.1.1.10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</si>
</sst>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8"/>
      <color rgb="FF0070C0"/>
      <name val="Arial CE"/>
      <charset val="238"/>
    </font>
    <font>
      <sz val="8"/>
      <name val="Arial CE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1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B05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206518753624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7" applyNumberFormat="0" applyFont="0" applyAlignment="0" applyProtection="0"/>
    <xf numFmtId="0" fontId="7" fillId="7" borderId="7" applyNumberFormat="0" applyFont="0" applyAlignment="0" applyProtection="0"/>
    <xf numFmtId="0" fontId="8" fillId="0" borderId="8" applyNumberFormat="0" applyFill="0" applyAlignment="0" applyProtection="0"/>
    <xf numFmtId="0" fontId="9" fillId="6" borderId="6" applyNumberFormat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5" applyNumberFormat="0" applyFill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3" applyNumberFormat="0" applyAlignment="0" applyProtection="0"/>
    <xf numFmtId="0" fontId="19" fillId="5" borderId="3" applyNumberFormat="0" applyAlignment="0" applyProtection="0"/>
    <xf numFmtId="0" fontId="20" fillId="5" borderId="4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</cellStyleXfs>
  <cellXfs count="39">
    <xf numFmtId="0" fontId="0" fillId="0" borderId="0" xfId="0"/>
    <xf numFmtId="0" fontId="3" fillId="0" borderId="9" xfId="1" applyFont="1" applyBorder="1" applyAlignment="1">
      <alignment vertical="top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center" vertical="top" shrinkToFit="1"/>
    </xf>
    <xf numFmtId="2" fontId="3" fillId="0" borderId="10" xfId="1" applyNumberFormat="1" applyFont="1" applyBorder="1" applyAlignment="1">
      <alignment vertical="top" shrinkToFit="1"/>
    </xf>
    <xf numFmtId="0" fontId="3" fillId="14" borderId="9" xfId="1" applyFont="1" applyFill="1" applyBorder="1" applyAlignment="1">
      <alignment vertical="top"/>
    </xf>
    <xf numFmtId="0" fontId="3" fillId="14" borderId="10" xfId="1" applyFont="1" applyFill="1" applyBorder="1" applyAlignment="1">
      <alignment horizontal="left" vertical="top" wrapText="1"/>
    </xf>
    <xf numFmtId="0" fontId="3" fillId="14" borderId="11" xfId="1" applyFont="1" applyFill="1" applyBorder="1" applyAlignment="1">
      <alignment horizontal="center" vertical="top" shrinkToFit="1"/>
    </xf>
    <xf numFmtId="2" fontId="3" fillId="14" borderId="10" xfId="1" applyNumberFormat="1" applyFont="1" applyFill="1" applyBorder="1" applyAlignment="1">
      <alignment vertical="top" shrinkToFi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1" applyFont="1" applyBorder="1" applyAlignment="1">
      <alignment vertical="top"/>
    </xf>
    <xf numFmtId="0" fontId="3" fillId="0" borderId="18" xfId="1" applyFont="1" applyBorder="1" applyAlignment="1">
      <alignment vertical="top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center" vertical="top" shrinkToFit="1"/>
    </xf>
    <xf numFmtId="2" fontId="3" fillId="0" borderId="19" xfId="1" applyNumberFormat="1" applyFont="1" applyBorder="1" applyAlignment="1">
      <alignment vertical="top" shrinkToFit="1"/>
    </xf>
    <xf numFmtId="0" fontId="3" fillId="0" borderId="22" xfId="1" applyFont="1" applyBorder="1" applyAlignment="1">
      <alignment vertical="top"/>
    </xf>
    <xf numFmtId="0" fontId="3" fillId="14" borderId="22" xfId="1" applyFont="1" applyFill="1" applyBorder="1" applyAlignment="1">
      <alignment vertical="top"/>
    </xf>
    <xf numFmtId="0" fontId="3" fillId="0" borderId="23" xfId="1" applyFont="1" applyBorder="1" applyAlignment="1">
      <alignment vertical="top"/>
    </xf>
    <xf numFmtId="0" fontId="3" fillId="0" borderId="24" xfId="1" applyFont="1" applyBorder="1" applyAlignment="1">
      <alignment vertical="top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center" vertical="top" shrinkToFit="1"/>
    </xf>
    <xf numFmtId="2" fontId="3" fillId="0" borderId="25" xfId="1" applyNumberFormat="1" applyFont="1" applyBorder="1" applyAlignment="1">
      <alignment vertical="top" shrinkToFit="1"/>
    </xf>
    <xf numFmtId="164" fontId="3" fillId="0" borderId="21" xfId="1" applyNumberFormat="1" applyFont="1" applyBorder="1" applyAlignment="1">
      <alignment vertical="top" shrinkToFit="1"/>
    </xf>
    <xf numFmtId="164" fontId="0" fillId="0" borderId="13" xfId="0" applyNumberFormat="1" applyBorder="1"/>
    <xf numFmtId="164" fontId="0" fillId="16" borderId="27" xfId="0" applyNumberFormat="1" applyFill="1" applyBorder="1"/>
    <xf numFmtId="164" fontId="3" fillId="15" borderId="19" xfId="1" applyNumberFormat="1" applyFont="1" applyFill="1" applyBorder="1" applyAlignment="1">
      <alignment vertical="top" shrinkToFit="1"/>
    </xf>
    <xf numFmtId="9" fontId="0" fillId="0" borderId="0" xfId="0" applyNumberFormat="1"/>
    <xf numFmtId="0" fontId="0" fillId="16" borderId="14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3" fillId="0" borderId="2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shrinkToFit="1"/>
    </xf>
    <xf numFmtId="2" fontId="3" fillId="0" borderId="10" xfId="0" applyNumberFormat="1" applyFont="1" applyBorder="1" applyAlignment="1">
      <alignment vertical="top" shrinkToFit="1"/>
    </xf>
    <xf numFmtId="4" fontId="3" fillId="17" borderId="10" xfId="0" applyNumberFormat="1" applyFont="1" applyFill="1" applyBorder="1" applyAlignment="1">
      <alignment vertical="top" shrinkToFit="1"/>
    </xf>
    <xf numFmtId="4" fontId="3" fillId="0" borderId="29" xfId="0" applyNumberFormat="1" applyFont="1" applyBorder="1" applyAlignment="1">
      <alignment vertical="top" shrinkToFit="1"/>
    </xf>
  </cellXfs>
  <cellStyles count="43">
    <cellStyle name="Celkem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10"/>
    <cellStyle name="Normální 10 2" xfId="11"/>
    <cellStyle name="Normální 11" xfId="12"/>
    <cellStyle name="Normální 12" xfId="1"/>
    <cellStyle name="normální 2" xfId="13"/>
    <cellStyle name="Normální 3" xfId="2"/>
    <cellStyle name="Normální 3 2" xfId="3"/>
    <cellStyle name="Normální 4" xfId="14"/>
    <cellStyle name="Normální 4 2" xfId="15"/>
    <cellStyle name="Normální 5" xfId="4"/>
    <cellStyle name="Normální 5 2" xfId="5"/>
    <cellStyle name="Normální 6" xfId="6"/>
    <cellStyle name="Normální 6 2" xfId="7"/>
    <cellStyle name="Normální 7" xfId="16"/>
    <cellStyle name="Normální 7 2" xfId="17"/>
    <cellStyle name="Normální 8" xfId="8"/>
    <cellStyle name="Normální 8 2" xfId="9"/>
    <cellStyle name="Normální 9" xfId="18"/>
    <cellStyle name="Normální 9 2" xfId="19"/>
    <cellStyle name="Poznámka 2" xfId="20"/>
    <cellStyle name="Poznámka 2 2" xfId="21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I20" sqref="I20"/>
    </sheetView>
  </sheetViews>
  <sheetFormatPr defaultRowHeight="14.4" x14ac:dyDescent="0.3"/>
  <cols>
    <col min="1" max="1" width="3.33203125" customWidth="1"/>
    <col min="2" max="2" width="2.6640625" customWidth="1"/>
    <col min="3" max="3" width="24.109375" customWidth="1"/>
    <col min="7" max="7" width="14" bestFit="1" customWidth="1"/>
  </cols>
  <sheetData>
    <row r="1" spans="1:9" ht="15.75" thickBot="1" x14ac:dyDescent="0.3"/>
    <row r="2" spans="1:9" ht="15" thickBot="1" x14ac:dyDescent="0.35">
      <c r="A2" s="29" t="s">
        <v>0</v>
      </c>
      <c r="B2" s="30"/>
      <c r="C2" s="30"/>
      <c r="D2" s="30"/>
      <c r="E2" s="30"/>
      <c r="F2" s="30"/>
      <c r="G2" s="31"/>
    </row>
    <row r="3" spans="1:9" ht="15" thickBot="1" x14ac:dyDescent="0.35">
      <c r="A3" s="9"/>
      <c r="B3" s="10"/>
      <c r="C3" s="10"/>
      <c r="D3" s="10"/>
      <c r="E3" s="10"/>
      <c r="F3" s="10"/>
      <c r="G3" s="11"/>
    </row>
    <row r="4" spans="1:9" ht="97.95" customHeight="1" thickBot="1" x14ac:dyDescent="0.35">
      <c r="A4" s="12">
        <v>1</v>
      </c>
      <c r="B4" s="13" t="s">
        <v>1</v>
      </c>
      <c r="C4" s="14" t="s">
        <v>2</v>
      </c>
      <c r="D4" s="15" t="s">
        <v>3</v>
      </c>
      <c r="E4" s="16">
        <v>16.18</v>
      </c>
      <c r="F4" s="27">
        <v>0</v>
      </c>
      <c r="G4" s="24">
        <v>0</v>
      </c>
      <c r="I4" s="27">
        <v>0</v>
      </c>
    </row>
    <row r="5" spans="1:9" ht="98.4" customHeight="1" thickBot="1" x14ac:dyDescent="0.35">
      <c r="A5" s="17">
        <v>2</v>
      </c>
      <c r="B5" s="1" t="s">
        <v>4</v>
      </c>
      <c r="C5" s="2" t="s">
        <v>5</v>
      </c>
      <c r="D5" s="3" t="s">
        <v>3</v>
      </c>
      <c r="E5" s="4">
        <v>40.450000000000003</v>
      </c>
      <c r="F5" s="27">
        <v>0</v>
      </c>
      <c r="G5" s="24">
        <f t="shared" ref="G5:G48" si="0">E5*F5</f>
        <v>0</v>
      </c>
    </row>
    <row r="6" spans="1:9" ht="55.2" customHeight="1" thickBot="1" x14ac:dyDescent="0.35">
      <c r="A6" s="17">
        <v>3</v>
      </c>
      <c r="B6" s="1" t="s">
        <v>6</v>
      </c>
      <c r="C6" s="2" t="s">
        <v>7</v>
      </c>
      <c r="D6" s="3" t="s">
        <v>3</v>
      </c>
      <c r="E6" s="4">
        <v>40.450000000000003</v>
      </c>
      <c r="F6" s="27">
        <v>0</v>
      </c>
      <c r="G6" s="24">
        <f t="shared" si="0"/>
        <v>0</v>
      </c>
    </row>
    <row r="7" spans="1:9" ht="61.8" thickBot="1" x14ac:dyDescent="0.35">
      <c r="A7" s="17">
        <v>57</v>
      </c>
      <c r="B7" s="1" t="s">
        <v>8</v>
      </c>
      <c r="C7" s="2" t="s">
        <v>9</v>
      </c>
      <c r="D7" s="3" t="s">
        <v>3</v>
      </c>
      <c r="E7" s="4">
        <v>94.5</v>
      </c>
      <c r="F7" s="27">
        <v>0</v>
      </c>
      <c r="G7" s="24">
        <f t="shared" si="0"/>
        <v>0</v>
      </c>
    </row>
    <row r="8" spans="1:9" ht="61.8" thickBot="1" x14ac:dyDescent="0.35">
      <c r="A8" s="17">
        <v>58</v>
      </c>
      <c r="B8" s="1" t="s">
        <v>10</v>
      </c>
      <c r="C8" s="2" t="s">
        <v>11</v>
      </c>
      <c r="D8" s="3" t="s">
        <v>3</v>
      </c>
      <c r="E8" s="4">
        <v>103.95</v>
      </c>
      <c r="F8" s="27">
        <v>0</v>
      </c>
      <c r="G8" s="24">
        <f t="shared" si="0"/>
        <v>0</v>
      </c>
    </row>
    <row r="9" spans="1:9" ht="112.8" thickBot="1" x14ac:dyDescent="0.35">
      <c r="A9" s="17">
        <v>66</v>
      </c>
      <c r="B9" s="1" t="s">
        <v>12</v>
      </c>
      <c r="C9" s="2" t="s">
        <v>13</v>
      </c>
      <c r="D9" s="3" t="s">
        <v>3</v>
      </c>
      <c r="E9" s="4">
        <v>108</v>
      </c>
      <c r="F9" s="27">
        <v>0</v>
      </c>
      <c r="G9" s="24">
        <f t="shared" si="0"/>
        <v>0</v>
      </c>
    </row>
    <row r="10" spans="1:9" ht="31.2" thickBot="1" x14ac:dyDescent="0.35">
      <c r="A10" s="17">
        <v>67</v>
      </c>
      <c r="B10" s="1" t="s">
        <v>14</v>
      </c>
      <c r="C10" s="2" t="s">
        <v>15</v>
      </c>
      <c r="D10" s="3" t="s">
        <v>16</v>
      </c>
      <c r="E10" s="4">
        <v>11</v>
      </c>
      <c r="F10" s="27">
        <v>0</v>
      </c>
      <c r="G10" s="24">
        <f t="shared" si="0"/>
        <v>0</v>
      </c>
    </row>
    <row r="11" spans="1:9" ht="51.6" thickBot="1" x14ac:dyDescent="0.35">
      <c r="A11" s="17">
        <v>68</v>
      </c>
      <c r="B11" s="1" t="s">
        <v>17</v>
      </c>
      <c r="C11" s="2" t="s">
        <v>18</v>
      </c>
      <c r="D11" s="3" t="s">
        <v>3</v>
      </c>
      <c r="E11" s="4">
        <v>3.5</v>
      </c>
      <c r="F11" s="27">
        <v>0</v>
      </c>
      <c r="G11" s="24">
        <f t="shared" si="0"/>
        <v>0</v>
      </c>
    </row>
    <row r="12" spans="1:9" ht="92.4" thickBot="1" x14ac:dyDescent="0.35">
      <c r="A12" s="17">
        <v>69</v>
      </c>
      <c r="B12" s="1" t="s">
        <v>19</v>
      </c>
      <c r="C12" s="2" t="s">
        <v>20</v>
      </c>
      <c r="D12" s="3" t="s">
        <v>21</v>
      </c>
      <c r="E12" s="4">
        <v>6.48</v>
      </c>
      <c r="F12" s="27">
        <v>0</v>
      </c>
      <c r="G12" s="24">
        <f t="shared" si="0"/>
        <v>0</v>
      </c>
    </row>
    <row r="13" spans="1:9" ht="61.8" thickBot="1" x14ac:dyDescent="0.35">
      <c r="A13" s="17">
        <v>70</v>
      </c>
      <c r="B13" s="1" t="s">
        <v>12</v>
      </c>
      <c r="C13" s="2" t="s">
        <v>22</v>
      </c>
      <c r="D13" s="3" t="s">
        <v>3</v>
      </c>
      <c r="E13" s="4">
        <v>2.52</v>
      </c>
      <c r="F13" s="27">
        <v>0</v>
      </c>
      <c r="G13" s="24">
        <f t="shared" si="0"/>
        <v>0</v>
      </c>
    </row>
    <row r="14" spans="1:9" ht="61.8" thickBot="1" x14ac:dyDescent="0.35">
      <c r="A14" s="17">
        <v>71</v>
      </c>
      <c r="B14" s="1" t="s">
        <v>23</v>
      </c>
      <c r="C14" s="2" t="s">
        <v>24</v>
      </c>
      <c r="D14" s="3" t="s">
        <v>3</v>
      </c>
      <c r="E14" s="4">
        <v>3.5</v>
      </c>
      <c r="F14" s="27">
        <v>0</v>
      </c>
      <c r="G14" s="24">
        <f t="shared" si="0"/>
        <v>0</v>
      </c>
    </row>
    <row r="15" spans="1:9" ht="41.4" thickBot="1" x14ac:dyDescent="0.35">
      <c r="A15" s="17">
        <v>72</v>
      </c>
      <c r="B15" s="1" t="s">
        <v>25</v>
      </c>
      <c r="C15" s="2" t="s">
        <v>26</v>
      </c>
      <c r="D15" s="3" t="s">
        <v>16</v>
      </c>
      <c r="E15" s="4">
        <v>3</v>
      </c>
      <c r="F15" s="27">
        <v>0</v>
      </c>
      <c r="G15" s="24">
        <f t="shared" si="0"/>
        <v>0</v>
      </c>
    </row>
    <row r="16" spans="1:9" ht="41.4" thickBot="1" x14ac:dyDescent="0.35">
      <c r="A16" s="17">
        <v>73</v>
      </c>
      <c r="B16" s="1" t="s">
        <v>25</v>
      </c>
      <c r="C16" s="2" t="s">
        <v>27</v>
      </c>
      <c r="D16" s="3" t="s">
        <v>16</v>
      </c>
      <c r="E16" s="4">
        <v>36</v>
      </c>
      <c r="F16" s="27">
        <v>0</v>
      </c>
      <c r="G16" s="24">
        <f t="shared" si="0"/>
        <v>0</v>
      </c>
    </row>
    <row r="17" spans="1:7" ht="41.4" thickBot="1" x14ac:dyDescent="0.35">
      <c r="A17" s="17">
        <v>74</v>
      </c>
      <c r="B17" s="1" t="s">
        <v>28</v>
      </c>
      <c r="C17" s="2" t="s">
        <v>29</v>
      </c>
      <c r="D17" s="3" t="s">
        <v>3</v>
      </c>
      <c r="E17" s="4">
        <v>20</v>
      </c>
      <c r="F17" s="27">
        <v>0</v>
      </c>
      <c r="G17" s="24">
        <f t="shared" si="0"/>
        <v>0</v>
      </c>
    </row>
    <row r="18" spans="1:7" ht="51.6" thickBot="1" x14ac:dyDescent="0.35">
      <c r="A18" s="17">
        <v>75</v>
      </c>
      <c r="B18" s="1" t="s">
        <v>30</v>
      </c>
      <c r="C18" s="2" t="s">
        <v>31</v>
      </c>
      <c r="D18" s="3" t="s">
        <v>32</v>
      </c>
      <c r="E18" s="4">
        <v>5.0999999999999996</v>
      </c>
      <c r="F18" s="27">
        <v>0</v>
      </c>
      <c r="G18" s="24">
        <f t="shared" si="0"/>
        <v>0</v>
      </c>
    </row>
    <row r="19" spans="1:7" ht="31.2" thickBot="1" x14ac:dyDescent="0.35">
      <c r="A19" s="17">
        <v>76</v>
      </c>
      <c r="B19" s="1" t="s">
        <v>33</v>
      </c>
      <c r="C19" s="2" t="s">
        <v>34</v>
      </c>
      <c r="D19" s="3" t="s">
        <v>16</v>
      </c>
      <c r="E19" s="4">
        <v>1</v>
      </c>
      <c r="F19" s="27">
        <v>0</v>
      </c>
      <c r="G19" s="24">
        <f t="shared" si="0"/>
        <v>0</v>
      </c>
    </row>
    <row r="20" spans="1:7" ht="72" thickBot="1" x14ac:dyDescent="0.35">
      <c r="A20" s="18">
        <v>77</v>
      </c>
      <c r="B20" s="5" t="s">
        <v>35</v>
      </c>
      <c r="C20" s="6" t="s">
        <v>36</v>
      </c>
      <c r="D20" s="7" t="s">
        <v>3</v>
      </c>
      <c r="E20" s="8">
        <v>171.9</v>
      </c>
      <c r="F20" s="27">
        <v>0</v>
      </c>
      <c r="G20" s="24">
        <f t="shared" si="0"/>
        <v>0</v>
      </c>
    </row>
    <row r="21" spans="1:7" ht="51" x14ac:dyDescent="0.3">
      <c r="A21" s="18">
        <v>78</v>
      </c>
      <c r="B21" s="5" t="s">
        <v>37</v>
      </c>
      <c r="C21" s="6" t="s">
        <v>38</v>
      </c>
      <c r="D21" s="7" t="s">
        <v>3</v>
      </c>
      <c r="E21" s="8">
        <v>171.9</v>
      </c>
      <c r="F21" s="27">
        <v>0</v>
      </c>
      <c r="G21" s="24">
        <f t="shared" si="0"/>
        <v>0</v>
      </c>
    </row>
    <row r="22" spans="1:7" ht="72" thickBot="1" x14ac:dyDescent="0.35">
      <c r="A22" s="32">
        <v>85</v>
      </c>
      <c r="B22" s="33" t="s">
        <v>89</v>
      </c>
      <c r="C22" s="34" t="s">
        <v>90</v>
      </c>
      <c r="D22" s="35" t="s">
        <v>3</v>
      </c>
      <c r="E22" s="36">
        <v>288</v>
      </c>
      <c r="F22" s="37">
        <v>787.36</v>
      </c>
      <c r="G22" s="38">
        <v>226759.67999999999</v>
      </c>
    </row>
    <row r="23" spans="1:7" ht="72" thickBot="1" x14ac:dyDescent="0.35">
      <c r="A23" s="17">
        <v>86</v>
      </c>
      <c r="B23" s="1" t="s">
        <v>39</v>
      </c>
      <c r="C23" s="2" t="s">
        <v>40</v>
      </c>
      <c r="D23" s="3" t="s">
        <v>3</v>
      </c>
      <c r="E23" s="4">
        <v>288</v>
      </c>
      <c r="F23" s="27">
        <v>0</v>
      </c>
      <c r="G23" s="24">
        <f t="shared" si="0"/>
        <v>0</v>
      </c>
    </row>
    <row r="24" spans="1:7" ht="61.8" thickBot="1" x14ac:dyDescent="0.35">
      <c r="A24" s="17">
        <v>87</v>
      </c>
      <c r="B24" s="1" t="s">
        <v>41</v>
      </c>
      <c r="C24" s="2" t="s">
        <v>42</v>
      </c>
      <c r="D24" s="3" t="s">
        <v>3</v>
      </c>
      <c r="E24" s="4">
        <v>325.39999999999998</v>
      </c>
      <c r="F24" s="27">
        <v>0</v>
      </c>
      <c r="G24" s="24">
        <f t="shared" si="0"/>
        <v>0</v>
      </c>
    </row>
    <row r="25" spans="1:7" ht="82.2" thickBot="1" x14ac:dyDescent="0.35">
      <c r="A25" s="17">
        <v>88</v>
      </c>
      <c r="B25" s="1" t="s">
        <v>43</v>
      </c>
      <c r="C25" s="2" t="s">
        <v>44</v>
      </c>
      <c r="D25" s="3" t="s">
        <v>32</v>
      </c>
      <c r="E25" s="4">
        <v>267.60000000000002</v>
      </c>
      <c r="F25" s="27">
        <v>0</v>
      </c>
      <c r="G25" s="24">
        <f t="shared" si="0"/>
        <v>0</v>
      </c>
    </row>
    <row r="26" spans="1:7" ht="72" thickBot="1" x14ac:dyDescent="0.35">
      <c r="A26" s="17">
        <v>89</v>
      </c>
      <c r="B26" s="1" t="s">
        <v>45</v>
      </c>
      <c r="C26" s="2" t="s">
        <v>46</v>
      </c>
      <c r="D26" s="3" t="s">
        <v>3</v>
      </c>
      <c r="E26" s="4">
        <v>266.33</v>
      </c>
      <c r="F26" s="27">
        <v>0</v>
      </c>
      <c r="G26" s="24">
        <f t="shared" si="0"/>
        <v>0</v>
      </c>
    </row>
    <row r="27" spans="1:7" ht="61.8" thickBot="1" x14ac:dyDescent="0.35">
      <c r="A27" s="17">
        <v>93</v>
      </c>
      <c r="B27" s="1" t="s">
        <v>47</v>
      </c>
      <c r="C27" s="2" t="s">
        <v>48</v>
      </c>
      <c r="D27" s="3" t="s">
        <v>32</v>
      </c>
      <c r="E27" s="4">
        <v>19.7</v>
      </c>
      <c r="F27" s="27">
        <v>0</v>
      </c>
      <c r="G27" s="24">
        <f t="shared" si="0"/>
        <v>0</v>
      </c>
    </row>
    <row r="28" spans="1:7" ht="61.8" thickBot="1" x14ac:dyDescent="0.35">
      <c r="A28" s="17">
        <v>94</v>
      </c>
      <c r="B28" s="1" t="s">
        <v>49</v>
      </c>
      <c r="C28" s="2" t="s">
        <v>50</v>
      </c>
      <c r="D28" s="3" t="s">
        <v>3</v>
      </c>
      <c r="E28" s="4">
        <v>288</v>
      </c>
      <c r="F28" s="27">
        <v>0</v>
      </c>
      <c r="G28" s="24">
        <f t="shared" si="0"/>
        <v>0</v>
      </c>
    </row>
    <row r="29" spans="1:7" ht="82.2" thickBot="1" x14ac:dyDescent="0.35">
      <c r="A29" s="17">
        <v>95</v>
      </c>
      <c r="B29" s="1" t="s">
        <v>51</v>
      </c>
      <c r="C29" s="2" t="s">
        <v>52</v>
      </c>
      <c r="D29" s="3" t="s">
        <v>3</v>
      </c>
      <c r="E29" s="4">
        <v>258.33</v>
      </c>
      <c r="F29" s="27">
        <v>0</v>
      </c>
      <c r="G29" s="24">
        <f t="shared" si="0"/>
        <v>0</v>
      </c>
    </row>
    <row r="30" spans="1:7" ht="82.2" thickBot="1" x14ac:dyDescent="0.35">
      <c r="A30" s="17">
        <v>121</v>
      </c>
      <c r="B30" s="1" t="s">
        <v>53</v>
      </c>
      <c r="C30" s="2" t="s">
        <v>54</v>
      </c>
      <c r="D30" s="3" t="s">
        <v>3</v>
      </c>
      <c r="E30" s="4">
        <v>25.13</v>
      </c>
      <c r="F30" s="27">
        <v>0</v>
      </c>
      <c r="G30" s="24">
        <f t="shared" si="0"/>
        <v>0</v>
      </c>
    </row>
    <row r="31" spans="1:7" ht="72" thickBot="1" x14ac:dyDescent="0.35">
      <c r="A31" s="17">
        <v>122</v>
      </c>
      <c r="B31" s="1" t="s">
        <v>55</v>
      </c>
      <c r="C31" s="2" t="s">
        <v>56</v>
      </c>
      <c r="D31" s="3" t="s">
        <v>3</v>
      </c>
      <c r="E31" s="4">
        <v>25.13</v>
      </c>
      <c r="F31" s="27">
        <v>0</v>
      </c>
      <c r="G31" s="24">
        <f t="shared" si="0"/>
        <v>0</v>
      </c>
    </row>
    <row r="32" spans="1:7" ht="82.2" thickBot="1" x14ac:dyDescent="0.35">
      <c r="A32" s="17">
        <v>123</v>
      </c>
      <c r="B32" s="1" t="s">
        <v>57</v>
      </c>
      <c r="C32" s="2" t="s">
        <v>58</v>
      </c>
      <c r="D32" s="3" t="s">
        <v>32</v>
      </c>
      <c r="E32" s="4">
        <v>61.4</v>
      </c>
      <c r="F32" s="27">
        <v>0</v>
      </c>
      <c r="G32" s="24">
        <f t="shared" si="0"/>
        <v>0</v>
      </c>
    </row>
    <row r="33" spans="1:7" ht="21" thickBot="1" x14ac:dyDescent="0.35">
      <c r="A33" s="17">
        <v>124</v>
      </c>
      <c r="B33" s="1" t="s">
        <v>59</v>
      </c>
      <c r="C33" s="2" t="s">
        <v>60</v>
      </c>
      <c r="D33" s="3" t="s">
        <v>61</v>
      </c>
      <c r="E33" s="4">
        <v>0.06</v>
      </c>
      <c r="F33" s="27">
        <v>0</v>
      </c>
      <c r="G33" s="24">
        <f t="shared" si="0"/>
        <v>0</v>
      </c>
    </row>
    <row r="34" spans="1:7" ht="61.8" thickBot="1" x14ac:dyDescent="0.35">
      <c r="A34" s="17">
        <v>171</v>
      </c>
      <c r="B34" s="1" t="s">
        <v>62</v>
      </c>
      <c r="C34" s="2" t="s">
        <v>63</v>
      </c>
      <c r="D34" s="3" t="s">
        <v>3</v>
      </c>
      <c r="E34" s="4">
        <v>257.24</v>
      </c>
      <c r="F34" s="27">
        <v>0</v>
      </c>
      <c r="G34" s="24">
        <f t="shared" si="0"/>
        <v>0</v>
      </c>
    </row>
    <row r="35" spans="1:7" ht="51.6" thickBot="1" x14ac:dyDescent="0.35">
      <c r="A35" s="17">
        <v>172</v>
      </c>
      <c r="B35" s="1" t="s">
        <v>64</v>
      </c>
      <c r="C35" s="2" t="s">
        <v>65</v>
      </c>
      <c r="D35" s="3" t="s">
        <v>3</v>
      </c>
      <c r="E35" s="4">
        <v>233.2</v>
      </c>
      <c r="F35" s="27">
        <v>0</v>
      </c>
      <c r="G35" s="24">
        <f t="shared" si="0"/>
        <v>0</v>
      </c>
    </row>
    <row r="36" spans="1:7" ht="112.8" thickBot="1" x14ac:dyDescent="0.35">
      <c r="A36" s="17">
        <v>173</v>
      </c>
      <c r="B36" s="1" t="s">
        <v>66</v>
      </c>
      <c r="C36" s="2" t="s">
        <v>67</v>
      </c>
      <c r="D36" s="3" t="s">
        <v>3</v>
      </c>
      <c r="E36" s="4">
        <v>256.52</v>
      </c>
      <c r="F36" s="27">
        <v>0</v>
      </c>
      <c r="G36" s="24">
        <f t="shared" si="0"/>
        <v>0</v>
      </c>
    </row>
    <row r="37" spans="1:7" ht="72" thickBot="1" x14ac:dyDescent="0.35">
      <c r="A37" s="18">
        <v>174</v>
      </c>
      <c r="B37" s="5" t="s">
        <v>68</v>
      </c>
      <c r="C37" s="6" t="s">
        <v>69</v>
      </c>
      <c r="D37" s="7" t="s">
        <v>3</v>
      </c>
      <c r="E37" s="8">
        <v>33.130000000000003</v>
      </c>
      <c r="F37" s="27">
        <v>0</v>
      </c>
      <c r="G37" s="24">
        <f t="shared" si="0"/>
        <v>0</v>
      </c>
    </row>
    <row r="38" spans="1:7" ht="112.8" thickBot="1" x14ac:dyDescent="0.35">
      <c r="A38" s="17">
        <v>175</v>
      </c>
      <c r="B38" s="1" t="s">
        <v>66</v>
      </c>
      <c r="C38" s="2" t="s">
        <v>70</v>
      </c>
      <c r="D38" s="3" t="s">
        <v>3</v>
      </c>
      <c r="E38" s="4">
        <v>26.44</v>
      </c>
      <c r="F38" s="27">
        <v>0</v>
      </c>
      <c r="G38" s="24">
        <f t="shared" si="0"/>
        <v>0</v>
      </c>
    </row>
    <row r="39" spans="1:7" ht="31.2" thickBot="1" x14ac:dyDescent="0.35">
      <c r="A39" s="17">
        <v>176</v>
      </c>
      <c r="B39" s="1" t="s">
        <v>71</v>
      </c>
      <c r="C39" s="2" t="s">
        <v>72</v>
      </c>
      <c r="D39" s="3" t="s">
        <v>32</v>
      </c>
      <c r="E39" s="4">
        <v>254.7</v>
      </c>
      <c r="F39" s="27">
        <v>0</v>
      </c>
      <c r="G39" s="24">
        <f t="shared" si="0"/>
        <v>0</v>
      </c>
    </row>
    <row r="40" spans="1:7" ht="31.2" thickBot="1" x14ac:dyDescent="0.35">
      <c r="A40" s="17">
        <v>177</v>
      </c>
      <c r="B40" s="1" t="s">
        <v>66</v>
      </c>
      <c r="C40" s="2" t="s">
        <v>73</v>
      </c>
      <c r="D40" s="3" t="s">
        <v>3</v>
      </c>
      <c r="E40" s="4">
        <v>62.63</v>
      </c>
      <c r="F40" s="27">
        <v>0</v>
      </c>
      <c r="G40" s="24">
        <f t="shared" si="0"/>
        <v>0</v>
      </c>
    </row>
    <row r="41" spans="1:7" ht="41.4" thickBot="1" x14ac:dyDescent="0.35">
      <c r="A41" s="17">
        <v>178</v>
      </c>
      <c r="B41" s="1" t="s">
        <v>74</v>
      </c>
      <c r="C41" s="2" t="s">
        <v>75</v>
      </c>
      <c r="D41" s="3" t="s">
        <v>61</v>
      </c>
      <c r="E41" s="4">
        <v>8.36</v>
      </c>
      <c r="F41" s="27">
        <v>0</v>
      </c>
      <c r="G41" s="24">
        <f t="shared" si="0"/>
        <v>0</v>
      </c>
    </row>
    <row r="42" spans="1:7" ht="41.4" thickBot="1" x14ac:dyDescent="0.35">
      <c r="A42" s="17">
        <v>179</v>
      </c>
      <c r="B42" s="1" t="s">
        <v>76</v>
      </c>
      <c r="C42" s="2" t="s">
        <v>77</v>
      </c>
      <c r="D42" s="3" t="s">
        <v>3</v>
      </c>
      <c r="E42" s="4">
        <v>1.6</v>
      </c>
      <c r="F42" s="27">
        <v>0</v>
      </c>
      <c r="G42" s="24">
        <f t="shared" si="0"/>
        <v>0</v>
      </c>
    </row>
    <row r="43" spans="1:7" ht="41.4" thickBot="1" x14ac:dyDescent="0.35">
      <c r="A43" s="17">
        <v>180</v>
      </c>
      <c r="B43" s="1" t="s">
        <v>78</v>
      </c>
      <c r="C43" s="2" t="s">
        <v>79</v>
      </c>
      <c r="D43" s="3" t="s">
        <v>32</v>
      </c>
      <c r="E43" s="4">
        <v>12</v>
      </c>
      <c r="F43" s="27">
        <v>0</v>
      </c>
      <c r="G43" s="24">
        <f t="shared" si="0"/>
        <v>0</v>
      </c>
    </row>
    <row r="44" spans="1:7" ht="51.6" thickBot="1" x14ac:dyDescent="0.35">
      <c r="A44" s="17">
        <v>181</v>
      </c>
      <c r="B44" s="1" t="s">
        <v>80</v>
      </c>
      <c r="C44" s="2" t="s">
        <v>81</v>
      </c>
      <c r="D44" s="3" t="s">
        <v>32</v>
      </c>
      <c r="E44" s="4">
        <v>19.7</v>
      </c>
      <c r="F44" s="27">
        <v>0</v>
      </c>
      <c r="G44" s="24">
        <f t="shared" si="0"/>
        <v>0</v>
      </c>
    </row>
    <row r="45" spans="1:7" ht="61.8" thickBot="1" x14ac:dyDescent="0.35">
      <c r="A45" s="18">
        <v>182</v>
      </c>
      <c r="B45" s="5" t="s">
        <v>82</v>
      </c>
      <c r="C45" s="6" t="s">
        <v>83</v>
      </c>
      <c r="D45" s="7" t="s">
        <v>3</v>
      </c>
      <c r="E45" s="8">
        <v>112.4</v>
      </c>
      <c r="F45" s="27">
        <v>0</v>
      </c>
      <c r="G45" s="24">
        <f t="shared" si="0"/>
        <v>0</v>
      </c>
    </row>
    <row r="46" spans="1:7" ht="82.2" thickBot="1" x14ac:dyDescent="0.35">
      <c r="A46" s="18">
        <v>183</v>
      </c>
      <c r="B46" s="5" t="s">
        <v>84</v>
      </c>
      <c r="C46" s="6" t="s">
        <v>85</v>
      </c>
      <c r="D46" s="7" t="s">
        <v>3</v>
      </c>
      <c r="E46" s="8">
        <v>112.4</v>
      </c>
      <c r="F46" s="27">
        <v>0</v>
      </c>
      <c r="G46" s="24">
        <f t="shared" si="0"/>
        <v>0</v>
      </c>
    </row>
    <row r="47" spans="1:7" ht="102.6" thickBot="1" x14ac:dyDescent="0.35">
      <c r="A47" s="17">
        <v>184</v>
      </c>
      <c r="B47" s="1" t="s">
        <v>66</v>
      </c>
      <c r="C47" s="2" t="s">
        <v>86</v>
      </c>
      <c r="D47" s="3" t="s">
        <v>3</v>
      </c>
      <c r="E47" s="4">
        <v>123.64</v>
      </c>
      <c r="F47" s="27">
        <v>0</v>
      </c>
      <c r="G47" s="24">
        <v>0</v>
      </c>
    </row>
    <row r="48" spans="1:7" ht="31.2" thickBot="1" x14ac:dyDescent="0.35">
      <c r="A48" s="19">
        <v>185</v>
      </c>
      <c r="B48" s="20" t="s">
        <v>87</v>
      </c>
      <c r="C48" s="21" t="s">
        <v>88</v>
      </c>
      <c r="D48" s="22" t="s">
        <v>61</v>
      </c>
      <c r="E48" s="23">
        <v>2.97</v>
      </c>
      <c r="F48" s="27">
        <v>0</v>
      </c>
      <c r="G48" s="24">
        <f t="shared" si="0"/>
        <v>0</v>
      </c>
    </row>
    <row r="49" spans="6:7" ht="15" thickBot="1" x14ac:dyDescent="0.35">
      <c r="G49" s="25">
        <v>0</v>
      </c>
    </row>
    <row r="50" spans="6:7" ht="15" thickBot="1" x14ac:dyDescent="0.35">
      <c r="F50" s="28"/>
      <c r="G50" s="2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2021-01-05T11:21:10Z</dcterms:created>
  <dcterms:modified xsi:type="dcterms:W3CDTF">2021-02-01T08:18:06Z</dcterms:modified>
</cp:coreProperties>
</file>