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itka\Soukromé\Pecky\zahradni domek\"/>
    </mc:Choice>
  </mc:AlternateContent>
  <bookViews>
    <workbookView xWindow="0" yWindow="0" windowWidth="23040" windowHeight="88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5" i="1"/>
  <c r="L55" i="1"/>
  <c r="L54" i="1"/>
  <c r="L53" i="1"/>
  <c r="L52" i="1"/>
  <c r="H50" i="1"/>
  <c r="L49" i="1"/>
  <c r="L50" i="1" s="1"/>
  <c r="B31" i="1" l="1"/>
  <c r="B28" i="1"/>
  <c r="B25" i="1"/>
  <c r="B19" i="1"/>
  <c r="B12" i="1"/>
</calcChain>
</file>

<file path=xl/sharedStrings.xml><?xml version="1.0" encoding="utf-8"?>
<sst xmlns="http://schemas.openxmlformats.org/spreadsheetml/2006/main" count="42" uniqueCount="38">
  <si>
    <t>Konstrukcec střechy</t>
  </si>
  <si>
    <t>Podlaha</t>
  </si>
  <si>
    <t>Dokončení a kompletace</t>
  </si>
  <si>
    <t>Elektroinstalace</t>
  </si>
  <si>
    <t xml:space="preserve">Zděné konstrukce </t>
  </si>
  <si>
    <t>pokrývačské a klepmpířské</t>
  </si>
  <si>
    <t>Osazení oken a dveří vč. dodávky (barva ořech)</t>
  </si>
  <si>
    <t>dle PD</t>
  </si>
  <si>
    <t xml:space="preserve">dlažba </t>
  </si>
  <si>
    <t>Povrchové úpravy - venkovní</t>
  </si>
  <si>
    <t>Povrchové úpravy - vnitřní - omítky a barva bílá</t>
  </si>
  <si>
    <t>fasáda - Omítka stěn tenkovrstvá STACHEMA rýhovaná, tloušťka vrstvy 2,0 mm</t>
  </si>
  <si>
    <t>Trativod</t>
  </si>
  <si>
    <t>2 ks venkovní zásuvka, 2 ks dvojzásuvka vnitřní, 1 ks dvouvypínač pro venkovní svělo.</t>
  </si>
  <si>
    <t>rozvod a napojení</t>
  </si>
  <si>
    <t>materiál</t>
  </si>
  <si>
    <t>práce</t>
  </si>
  <si>
    <t>Plotová zeď (vedle rozvaděčů) - KB Blok Suzuki bílá šíře 300 mm se stříškou</t>
  </si>
  <si>
    <t>Zahradní domek a kryté stání pro auto</t>
  </si>
  <si>
    <t>celkem Kč</t>
  </si>
  <si>
    <t>pokládka dlažby vč. spárování</t>
  </si>
  <si>
    <t>marmolit Stachema</t>
  </si>
  <si>
    <t>Základová deska</t>
  </si>
  <si>
    <t>Zemní práce</t>
  </si>
  <si>
    <t>tesařské</t>
  </si>
  <si>
    <t xml:space="preserve">Hloubení rýh šířky do 200 cm v hor.3 do 100 m3 </t>
  </si>
  <si>
    <t>m3</t>
  </si>
  <si>
    <t>Základy,zvláštní zakládání</t>
  </si>
  <si>
    <t xml:space="preserve">Základové pasy z betonu prostého tř. C 20 </t>
  </si>
  <si>
    <t>Zdivo základové z bednicích tvárnic, tl. 30 cm výplň tvárnic betonem C 20</t>
  </si>
  <si>
    <t>m2</t>
  </si>
  <si>
    <t>Základová deska z C 25, včetně bednění štěrkopískový polštář 30 cm</t>
  </si>
  <si>
    <t>Izolace perimetr. deskami tl. 10 cm, stěrka přišroubováno</t>
  </si>
  <si>
    <t>základové pásy z betonu</t>
  </si>
  <si>
    <t>zdivo z bednících tvárnic</t>
  </si>
  <si>
    <t>deska</t>
  </si>
  <si>
    <t>izolace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</si>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</sst>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</font>
    <font>
      <b/>
      <i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/>
    <xf numFmtId="0" fontId="0" fillId="0" borderId="3" xfId="0" applyFont="1" applyBorder="1"/>
    <xf numFmtId="0" fontId="1" fillId="3" borderId="2" xfId="0" applyFont="1" applyFill="1" applyBorder="1"/>
    <xf numFmtId="0" fontId="3" fillId="0" borderId="4" xfId="1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2" borderId="2" xfId="0" applyFont="1" applyFill="1" applyBorder="1"/>
    <xf numFmtId="0" fontId="1" fillId="0" borderId="2" xfId="0" applyFont="1" applyFill="1" applyBorder="1"/>
    <xf numFmtId="0" fontId="0" fillId="0" borderId="3" xfId="0" applyFont="1" applyFill="1" applyBorder="1"/>
    <xf numFmtId="0" fontId="0" fillId="0" borderId="0" xfId="0" applyFill="1"/>
    <xf numFmtId="0" fontId="1" fillId="0" borderId="0" xfId="0" applyFont="1" applyFill="1"/>
    <xf numFmtId="0" fontId="0" fillId="0" borderId="2" xfId="0" applyFont="1" applyFill="1" applyBorder="1"/>
    <xf numFmtId="0" fontId="4" fillId="2" borderId="5" xfId="0" applyFont="1" applyFill="1" applyBorder="1"/>
    <xf numFmtId="0" fontId="4" fillId="0" borderId="2" xfId="0" applyFont="1" applyFill="1" applyBorder="1"/>
    <xf numFmtId="41" fontId="4" fillId="0" borderId="5" xfId="0" applyNumberFormat="1" applyFont="1" applyFill="1" applyBorder="1"/>
    <xf numFmtId="41" fontId="1" fillId="3" borderId="5" xfId="0" applyNumberFormat="1" applyFont="1" applyFill="1" applyBorder="1"/>
    <xf numFmtId="41" fontId="0" fillId="0" borderId="5" xfId="0" applyNumberFormat="1" applyFont="1" applyBorder="1"/>
    <xf numFmtId="41" fontId="0" fillId="3" borderId="5" xfId="0" applyNumberFormat="1" applyFont="1" applyFill="1" applyBorder="1"/>
    <xf numFmtId="41" fontId="0" fillId="0" borderId="5" xfId="0" applyNumberFormat="1" applyFont="1" applyFill="1" applyBorder="1"/>
    <xf numFmtId="41" fontId="4" fillId="2" borderId="5" xfId="0" applyNumberFormat="1" applyFont="1" applyFill="1" applyBorder="1"/>
    <xf numFmtId="0" fontId="5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NumberFormat="1" applyFill="1" applyBorder="1" applyAlignment="1">
      <alignment horizontal="right"/>
    </xf>
    <xf numFmtId="0" fontId="2" fillId="0" borderId="6" xfId="1" applyNumberFormat="1" applyFill="1" applyBorder="1"/>
    <xf numFmtId="49" fontId="6" fillId="0" borderId="1" xfId="1" applyNumberFormat="1" applyFont="1" applyFill="1" applyBorder="1" applyAlignment="1">
      <alignment horizontal="center" shrinkToFit="1"/>
    </xf>
    <xf numFmtId="4" fontId="6" fillId="0" borderId="1" xfId="1" applyNumberFormat="1" applyFont="1" applyFill="1" applyBorder="1" applyAlignment="1">
      <alignment horizontal="right"/>
    </xf>
    <xf numFmtId="4" fontId="6" fillId="0" borderId="6" xfId="1" applyNumberFormat="1" applyFont="1" applyFill="1" applyBorder="1"/>
    <xf numFmtId="0" fontId="7" fillId="0" borderId="7" xfId="1" applyFont="1" applyFill="1" applyBorder="1"/>
    <xf numFmtId="0" fontId="2" fillId="0" borderId="7" xfId="1" applyFill="1" applyBorder="1" applyAlignment="1">
      <alignment horizontal="center"/>
    </xf>
    <xf numFmtId="4" fontId="2" fillId="0" borderId="7" xfId="1" applyNumberFormat="1" applyFill="1" applyBorder="1" applyAlignment="1">
      <alignment horizontal="right"/>
    </xf>
    <xf numFmtId="4" fontId="5" fillId="0" borderId="8" xfId="1" applyNumberFormat="1" applyFont="1" applyFill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8" workbookViewId="0">
      <selection activeCell="B37" sqref="B37"/>
    </sheetView>
  </sheetViews>
  <sheetFormatPr defaultRowHeight="14.4" x14ac:dyDescent="0.3"/>
  <cols>
    <col min="1" max="1" width="63" customWidth="1"/>
    <col min="2" max="2" width="10.5546875" customWidth="1"/>
  </cols>
  <sheetData>
    <row r="1" spans="1:4" x14ac:dyDescent="0.3">
      <c r="A1" s="10" t="s">
        <v>18</v>
      </c>
      <c r="B1" s="16" t="s">
        <v>19</v>
      </c>
      <c r="D1" s="1"/>
    </row>
    <row r="2" spans="1:4" s="13" customFormat="1" ht="5.55" customHeight="1" x14ac:dyDescent="0.3">
      <c r="A2" s="17"/>
      <c r="B2" s="18"/>
      <c r="D2" s="14"/>
    </row>
    <row r="3" spans="1:4" s="13" customFormat="1" ht="14.4" customHeight="1" x14ac:dyDescent="0.3">
      <c r="A3" s="7" t="s">
        <v>23</v>
      </c>
      <c r="B3" s="19"/>
      <c r="D3" s="14"/>
    </row>
    <row r="4" spans="1:4" s="13" customFormat="1" ht="5.55" customHeight="1" x14ac:dyDescent="0.3">
      <c r="A4" s="17"/>
      <c r="B4" s="18"/>
      <c r="D4" s="14"/>
    </row>
    <row r="5" spans="1:4" x14ac:dyDescent="0.3">
      <c r="A5" s="7" t="s">
        <v>22</v>
      </c>
      <c r="B5" s="19">
        <f>SUM(B6:B9)</f>
        <v>0</v>
      </c>
      <c r="D5" s="1"/>
    </row>
    <row r="6" spans="1:4" x14ac:dyDescent="0.3">
      <c r="A6" s="6" t="s">
        <v>33</v>
      </c>
      <c r="B6" s="20"/>
      <c r="D6" s="1"/>
    </row>
    <row r="7" spans="1:4" s="13" customFormat="1" x14ac:dyDescent="0.3">
      <c r="A7" s="6" t="s">
        <v>34</v>
      </c>
      <c r="B7" s="20"/>
      <c r="D7" s="14"/>
    </row>
    <row r="8" spans="1:4" s="13" customFormat="1" x14ac:dyDescent="0.3">
      <c r="A8" s="6" t="s">
        <v>35</v>
      </c>
      <c r="B8" s="20"/>
      <c r="D8" s="14"/>
    </row>
    <row r="9" spans="1:4" s="13" customFormat="1" x14ac:dyDescent="0.3">
      <c r="A9" s="6" t="s">
        <v>36</v>
      </c>
      <c r="B9" s="20"/>
      <c r="D9" s="14"/>
    </row>
    <row r="10" spans="1:4" x14ac:dyDescent="0.3">
      <c r="A10" s="7" t="s">
        <v>4</v>
      </c>
      <c r="B10" s="19"/>
      <c r="D10" s="1"/>
    </row>
    <row r="11" spans="1:4" ht="5.55" customHeight="1" x14ac:dyDescent="0.3">
      <c r="A11" s="5"/>
      <c r="B11" s="20"/>
      <c r="D11" s="1"/>
    </row>
    <row r="12" spans="1:4" x14ac:dyDescent="0.3">
      <c r="A12" s="7" t="s">
        <v>0</v>
      </c>
      <c r="B12" s="21">
        <f>SUM(B13:B14)</f>
        <v>0</v>
      </c>
      <c r="D12" s="1"/>
    </row>
    <row r="13" spans="1:4" x14ac:dyDescent="0.3">
      <c r="A13" s="6" t="s">
        <v>24</v>
      </c>
      <c r="B13" s="20"/>
      <c r="D13" s="1"/>
    </row>
    <row r="14" spans="1:4" x14ac:dyDescent="0.3">
      <c r="A14" s="6" t="s">
        <v>5</v>
      </c>
      <c r="B14" s="20"/>
      <c r="D14" s="1"/>
    </row>
    <row r="15" spans="1:4" x14ac:dyDescent="0.3">
      <c r="A15" s="7" t="s">
        <v>12</v>
      </c>
      <c r="B15" s="21"/>
      <c r="D15" s="1"/>
    </row>
    <row r="16" spans="1:4" ht="5.55" customHeight="1" x14ac:dyDescent="0.3">
      <c r="A16" s="5"/>
      <c r="B16" s="20"/>
      <c r="D16" s="1"/>
    </row>
    <row r="17" spans="1:5" x14ac:dyDescent="0.3">
      <c r="A17" s="7" t="s">
        <v>6</v>
      </c>
      <c r="B17" s="21"/>
      <c r="D17" s="1"/>
    </row>
    <row r="18" spans="1:5" s="13" customFormat="1" ht="5.55" customHeight="1" x14ac:dyDescent="0.3">
      <c r="A18" s="11"/>
      <c r="B18" s="22"/>
      <c r="D18" s="14"/>
    </row>
    <row r="19" spans="1:5" x14ac:dyDescent="0.3">
      <c r="A19" s="7" t="s">
        <v>1</v>
      </c>
      <c r="B19" s="21">
        <f>SUM(B20:B22)</f>
        <v>0</v>
      </c>
      <c r="D19" s="1"/>
    </row>
    <row r="20" spans="1:5" x14ac:dyDescent="0.3">
      <c r="A20" s="6" t="s">
        <v>7</v>
      </c>
      <c r="B20" s="20"/>
      <c r="D20" s="1"/>
    </row>
    <row r="21" spans="1:5" x14ac:dyDescent="0.3">
      <c r="A21" s="6" t="s">
        <v>8</v>
      </c>
      <c r="B21" s="20"/>
      <c r="D21" s="1"/>
    </row>
    <row r="22" spans="1:5" x14ac:dyDescent="0.3">
      <c r="A22" s="6" t="s">
        <v>20</v>
      </c>
      <c r="B22" s="20"/>
      <c r="D22" s="1"/>
    </row>
    <row r="23" spans="1:5" x14ac:dyDescent="0.3">
      <c r="A23" s="7" t="s">
        <v>10</v>
      </c>
      <c r="B23" s="21"/>
      <c r="D23" s="1"/>
    </row>
    <row r="24" spans="1:5" s="13" customFormat="1" ht="5.55" customHeight="1" x14ac:dyDescent="0.3">
      <c r="A24" s="11"/>
      <c r="B24" s="22"/>
      <c r="D24" s="14"/>
    </row>
    <row r="25" spans="1:5" x14ac:dyDescent="0.3">
      <c r="A25" s="7" t="s">
        <v>9</v>
      </c>
      <c r="B25" s="21">
        <f>SUM(B26:B27)</f>
        <v>0</v>
      </c>
      <c r="E25" s="2"/>
    </row>
    <row r="26" spans="1:5" x14ac:dyDescent="0.3">
      <c r="A26" s="8" t="s">
        <v>11</v>
      </c>
      <c r="B26" s="20"/>
      <c r="E26" s="3"/>
    </row>
    <row r="27" spans="1:5" x14ac:dyDescent="0.3">
      <c r="A27" s="8" t="s">
        <v>21</v>
      </c>
      <c r="B27" s="20"/>
      <c r="D27" s="1"/>
    </row>
    <row r="28" spans="1:5" x14ac:dyDescent="0.3">
      <c r="A28" s="7" t="s">
        <v>3</v>
      </c>
      <c r="B28" s="21">
        <f>SUM(B29:B30)</f>
        <v>0</v>
      </c>
      <c r="D28" s="1"/>
    </row>
    <row r="29" spans="1:5" x14ac:dyDescent="0.3">
      <c r="A29" s="12" t="s">
        <v>14</v>
      </c>
      <c r="B29" s="22"/>
      <c r="D29" s="1"/>
      <c r="E29" s="4"/>
    </row>
    <row r="30" spans="1:5" ht="28.8" x14ac:dyDescent="0.3">
      <c r="A30" s="9" t="s">
        <v>13</v>
      </c>
      <c r="B30" s="20"/>
    </row>
    <row r="31" spans="1:5" x14ac:dyDescent="0.3">
      <c r="A31" s="7" t="s">
        <v>17</v>
      </c>
      <c r="B31" s="21">
        <f>SUM(B32:B33)</f>
        <v>0</v>
      </c>
    </row>
    <row r="32" spans="1:5" x14ac:dyDescent="0.3">
      <c r="A32" s="6" t="s">
        <v>15</v>
      </c>
      <c r="B32" s="20"/>
    </row>
    <row r="33" spans="1:12" x14ac:dyDescent="0.3">
      <c r="A33" s="6" t="s">
        <v>16</v>
      </c>
      <c r="B33" s="20"/>
      <c r="D33" s="1"/>
    </row>
    <row r="34" spans="1:12" x14ac:dyDescent="0.3">
      <c r="A34" s="7" t="s">
        <v>2</v>
      </c>
      <c r="B34" s="19"/>
    </row>
    <row r="35" spans="1:12" ht="5.55" customHeight="1" x14ac:dyDescent="0.3">
      <c r="A35" s="15"/>
      <c r="B35" s="22"/>
    </row>
    <row r="36" spans="1:12" x14ac:dyDescent="0.3">
      <c r="A36" s="10" t="s">
        <v>37</v>
      </c>
      <c r="B36" s="23">
        <f>SUM(B3:B34)</f>
        <v>0</v>
      </c>
    </row>
    <row r="48" spans="1:12" x14ac:dyDescent="0.3">
      <c r="H48" s="24" t="s">
        <v>23</v>
      </c>
      <c r="I48" s="25"/>
      <c r="J48" s="26"/>
      <c r="K48" s="26"/>
      <c r="L48" s="27"/>
    </row>
    <row r="49" spans="8:12" ht="42" x14ac:dyDescent="0.3">
      <c r="H49" s="2" t="s">
        <v>25</v>
      </c>
      <c r="I49" s="28" t="s">
        <v>26</v>
      </c>
      <c r="J49" s="29">
        <v>44</v>
      </c>
      <c r="K49" s="29">
        <v>479</v>
      </c>
      <c r="L49" s="30">
        <f>J49*K49</f>
        <v>21076</v>
      </c>
    </row>
    <row r="50" spans="8:12" x14ac:dyDescent="0.3">
      <c r="H50" s="31" t="str">
        <f>CONCATENATE(G48," ",H48)</f>
        <v xml:space="preserve"> Zemní práce</v>
      </c>
      <c r="I50" s="32"/>
      <c r="J50" s="33"/>
      <c r="K50" s="33"/>
      <c r="L50" s="34">
        <f>SUM(L48:L49)</f>
        <v>21076</v>
      </c>
    </row>
    <row r="51" spans="8:12" x14ac:dyDescent="0.3">
      <c r="H51" s="24" t="s">
        <v>27</v>
      </c>
      <c r="I51" s="25"/>
      <c r="J51" s="26"/>
      <c r="K51" s="26"/>
      <c r="L51" s="27"/>
    </row>
    <row r="52" spans="8:12" ht="52.2" x14ac:dyDescent="0.3">
      <c r="H52" s="2" t="s">
        <v>28</v>
      </c>
      <c r="I52" s="28" t="s">
        <v>26</v>
      </c>
      <c r="J52" s="29">
        <v>44</v>
      </c>
      <c r="K52" s="29">
        <v>2245</v>
      </c>
      <c r="L52" s="30">
        <f>J52*K52</f>
        <v>98780</v>
      </c>
    </row>
    <row r="53" spans="8:12" ht="82.8" x14ac:dyDescent="0.3">
      <c r="H53" s="2" t="s">
        <v>29</v>
      </c>
      <c r="I53" s="28" t="s">
        <v>30</v>
      </c>
      <c r="J53" s="29">
        <v>63</v>
      </c>
      <c r="K53" s="29">
        <v>1210</v>
      </c>
      <c r="L53" s="30">
        <f>J53*K53</f>
        <v>76230</v>
      </c>
    </row>
    <row r="54" spans="8:12" ht="72.599999999999994" x14ac:dyDescent="0.3">
      <c r="H54" s="2" t="s">
        <v>31</v>
      </c>
      <c r="I54" s="28" t="s">
        <v>26</v>
      </c>
      <c r="J54" s="29">
        <v>32.5</v>
      </c>
      <c r="K54" s="29">
        <v>3325</v>
      </c>
      <c r="L54" s="30">
        <f>J54*K54</f>
        <v>108062.5</v>
      </c>
    </row>
    <row r="55" spans="8:12" ht="72.599999999999994" x14ac:dyDescent="0.3">
      <c r="H55" s="2" t="s">
        <v>32</v>
      </c>
      <c r="I55" s="28" t="s">
        <v>30</v>
      </c>
      <c r="J55" s="29">
        <v>36</v>
      </c>
      <c r="K55" s="29">
        <v>414</v>
      </c>
      <c r="L55" s="30">
        <f>J55*K55</f>
        <v>14904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JitkaDELL</dc:creator>
  <cp:lastModifiedBy>JitkaDELL</cp:lastModifiedBy>
  <dcterms:created xsi:type="dcterms:W3CDTF">2020-08-15T08:57:45Z</dcterms:created>
  <dcterms:modified xsi:type="dcterms:W3CDTF">2020-08-15T11:39:10Z</dcterms:modified>
</cp:coreProperties>
</file>