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M C T\2022\PLOCHY,VÝKAZY\Drimlova-Janského střecha\"/>
    </mc:Choice>
  </mc:AlternateContent>
  <xr:revisionPtr revIDLastSave="0" documentId="13_ncr:1_{F5D4D55F-27A7-4A3D-9BFF-9B082FB36EA8}" xr6:coauthVersionLast="47" xr6:coauthVersionMax="47" xr10:uidLastSave="{00000000-0000-0000-0000-000000000000}"/>
  <bookViews>
    <workbookView xWindow="1368" yWindow="120" windowWidth="26556" windowHeight="15060" tabRatio="862" xr2:uid="{00000000-000D-0000-FFFF-FFFF00000000}"/>
  </bookViews>
  <sheets>
    <sheet name="REKAPITULACE" sheetId="3" r:id="rId1"/>
    <sheet name="střechy" sheetId="46" r:id="rId2"/>
    <sheet name="Jiné" sheetId="5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ENA__">#REF!</definedName>
    <definedName name="__MAIN__">#REF!</definedName>
    <definedName name="__MAIN2__">#REF!</definedName>
    <definedName name="__MAIN3__">#REF!</definedName>
    <definedName name="__SAZBA__">#REF!</definedName>
    <definedName name="__T0__">#REF!</definedName>
    <definedName name="__T1__">#REF!</definedName>
    <definedName name="__T2__">#REF!</definedName>
    <definedName name="__T3__">#REF!</definedName>
    <definedName name="__T4__">#REF!</definedName>
    <definedName name="__TE0__">#REF!</definedName>
    <definedName name="__TE1__">'[1]Kryci list'!#REF!</definedName>
    <definedName name="__TE2__">'[1]Kryci list'!#REF!</definedName>
    <definedName name="__TE3__">#REF!</definedName>
    <definedName name="__TR0__">#REF!</definedName>
    <definedName name="__TR1__">#REF!</definedName>
    <definedName name="__TR2__">#REF!</definedName>
    <definedName name="_1_">#N/A</definedName>
    <definedName name="_SLC16">#REF!</definedName>
    <definedName name="_VZT1">#REF!</definedName>
    <definedName name="§" localSheetId="2">'[2]SO 51_4 Výkaz výměr'!#REF!</definedName>
    <definedName name="§" localSheetId="1">'[2]SO 51_4 Výkaz výměr'!#REF!</definedName>
    <definedName name="§">'[2]SO 51_4 Výkaz výměr'!#REF!</definedName>
    <definedName name="a" localSheetId="2">'[3]SO 11_1A Výkaz výměr'!#REF!</definedName>
    <definedName name="a" localSheetId="1">'[3]SO 11_1A Výkaz výměr'!#REF!</definedName>
    <definedName name="a">'[3]SO 11_1A Výkaz výměr'!#REF!</definedName>
    <definedName name="aa" localSheetId="2">'[2]SO 51_4 Výkaz výměr'!#REF!</definedName>
    <definedName name="aa" localSheetId="1">'[2]SO 51_4 Výkaz výměr'!#REF!</definedName>
    <definedName name="aa">'[2]SO 51_4 Výkaz výměr'!#REF!</definedName>
    <definedName name="AE">#REF!</definedName>
    <definedName name="AE_1">#REF!</definedName>
    <definedName name="AL_obvodový_plášť" localSheetId="2">'[4]SO 11_1A Výkaz výměr'!#REF!</definedName>
    <definedName name="AL_obvodový_plášť" localSheetId="1">'[4]SO 11_1A Výkaz výměr'!#REF!</definedName>
    <definedName name="AL_obvodový_plášť">'[4]SO 11_1A Výkaz výměr'!#REF!</definedName>
    <definedName name="AL_obvodový_plášť_1" localSheetId="2">'[5]SO 11_1A Výkaz výměr'!#REF!</definedName>
    <definedName name="AL_obvodový_plášť_1" localSheetId="1">'[5]SO 11_1A Výkaz výměr'!#REF!</definedName>
    <definedName name="AL_obvodový_plášť_1">'[5]SO 11_1A Výkaz výměr'!#REF!</definedName>
    <definedName name="anscount" hidden="1">1</definedName>
    <definedName name="b" localSheetId="2">'[3]SO 11_1A Výkaz výměr'!#REF!</definedName>
    <definedName name="b" localSheetId="1">'[3]SO 11_1A Výkaz výměr'!#REF!</definedName>
    <definedName name="b">'[3]SO 11_1A Výkaz výměr'!#REF!</definedName>
    <definedName name="Bar" localSheetId="2">#REF!</definedName>
    <definedName name="Bar" localSheetId="1">#REF!</definedName>
    <definedName name="Bar">#REF!</definedName>
    <definedName name="battab">#REF!</definedName>
    <definedName name="battab_1">#REF!</definedName>
    <definedName name="Battzeit">#REF!</definedName>
    <definedName name="Battzeit_1">#REF!</definedName>
    <definedName name="bbb" localSheetId="2">'[3]SO 11_1A Výkaz výměr'!#REF!</definedName>
    <definedName name="bbb" localSheetId="1">'[3]SO 11_1A Výkaz výměr'!#REF!</definedName>
    <definedName name="bbb">'[3]SO 11_1A Výkaz výměr'!#REF!</definedName>
    <definedName name="Beg_Bal">#REF!</definedName>
    <definedName name="Beginning_Balance">#N/A</definedName>
    <definedName name="cif">#REF!</definedName>
    <definedName name="cif_1">#REF!</definedName>
    <definedName name="Com.">#REF!</definedName>
    <definedName name="Com._1">#REF!</definedName>
    <definedName name="d">#N/A</definedName>
    <definedName name="Data">#REF!</definedName>
    <definedName name="Database">#REF!</definedName>
    <definedName name="Database_1">#REF!</definedName>
    <definedName name="dd" localSheetId="2">#REF!</definedName>
    <definedName name="dd" localSheetId="1">#REF!</definedName>
    <definedName name="dd">#REF!</definedName>
    <definedName name="ddd" localSheetId="2">#REF!</definedName>
    <definedName name="ddd" localSheetId="1">#REF!</definedName>
    <definedName name="ddd">#REF!</definedName>
    <definedName name="dfasfd">#N/A</definedName>
    <definedName name="ee" localSheetId="2">'[3]SO 11_1A Výkaz výměr'!#REF!</definedName>
    <definedName name="ee" localSheetId="1">'[3]SO 11_1A Výkaz výměr'!#REF!</definedName>
    <definedName name="ee">'[3]SO 11_1A Výkaz výměr'!#REF!</definedName>
    <definedName name="eee" localSheetId="2">#REF!</definedName>
    <definedName name="eee" localSheetId="1">#REF!</definedName>
    <definedName name="eee">#REF!</definedName>
    <definedName name="End_Bal">#REF!</definedName>
    <definedName name="Ending_Balance">#N/A</definedName>
    <definedName name="Excel_BuiltIn_Criteria">#REF!</definedName>
    <definedName name="Excel_BuiltIn_Criteria_1">#REF!</definedName>
    <definedName name="Excel_BuiltIn_Extract">#REF!</definedName>
    <definedName name="Excel_BuiltIn_Extract_1">#REF!</definedName>
    <definedName name="Excel_BuiltIn_Print_Area_1">#REF!</definedName>
    <definedName name="Extra_Pay">#REF!</definedName>
    <definedName name="_xlnm.Extract">#REF!</definedName>
    <definedName name="f" localSheetId="2">#REF!</definedName>
    <definedName name="f" localSheetId="1">#REF!</definedName>
    <definedName name="f">#REF!</definedName>
    <definedName name="ff" localSheetId="2">'[2]SO 51_4 Výkaz výměr'!#REF!</definedName>
    <definedName name="ff" localSheetId="1">'[2]SO 51_4 Výkaz výměr'!#REF!</definedName>
    <definedName name="ff">'[2]SO 51_4 Výkaz výměr'!#REF!</definedName>
    <definedName name="fff" localSheetId="2">#REF!</definedName>
    <definedName name="fff" localSheetId="1">#REF!</definedName>
    <definedName name="fff">#REF!</definedName>
    <definedName name="ffff">#REF!</definedName>
    <definedName name="Full_Print">#REF!</definedName>
    <definedName name="g" localSheetId="2">'[3]SO 11_1A Výkaz výměr'!#REF!</definedName>
    <definedName name="g" localSheetId="1">'[3]SO 11_1A Výkaz výměr'!#REF!</definedName>
    <definedName name="g">'[3]SO 11_1A Výkaz výměr'!#REF!</definedName>
    <definedName name="gg" localSheetId="2">'[2]SO 51_4 Výkaz výměr'!#REF!</definedName>
    <definedName name="gg" localSheetId="1">'[2]SO 51_4 Výkaz výměr'!#REF!</definedName>
    <definedName name="gg">'[2]SO 51_4 Výkaz výměr'!#REF!</definedName>
    <definedName name="ggg" localSheetId="2">'[3]SO 11_1A Výkaz výměr'!#REF!</definedName>
    <definedName name="ggg" localSheetId="1">'[3]SO 11_1A Výkaz výměr'!#REF!</definedName>
    <definedName name="ggg">'[3]SO 11_1A Výkaz výměr'!#REF!</definedName>
    <definedName name="h" localSheetId="2">'[3]SO 11_1A Výkaz výměr'!#REF!</definedName>
    <definedName name="h" localSheetId="1">'[3]SO 11_1A Výkaz výměr'!#REF!</definedName>
    <definedName name="h">'[3]SO 11_1A Výkaz výměr'!#REF!</definedName>
    <definedName name="Header_Row">ROW(#REF!)</definedName>
    <definedName name="Header_Row_Back">ROW('[6]Úhrada financování var II'!$A$18:$IV$18)</definedName>
    <definedName name="hh" localSheetId="2">'[2]SO 51_4 Výkaz výměr'!#REF!</definedName>
    <definedName name="hh" localSheetId="1">'[2]SO 51_4 Výkaz výměr'!#REF!</definedName>
    <definedName name="hh">'[2]SO 51_4 Výkaz výměr'!#REF!</definedName>
    <definedName name="hhh">'[7]řešitel (2)'!$D$6</definedName>
    <definedName name="hodiny">#REF!</definedName>
    <definedName name="HodVyroba">[8]Parametry!$D$25</definedName>
    <definedName name="HTML_CodePage" hidden="1">1250</definedName>
    <definedName name="HTML_Control" localSheetId="2" hidden="1">{"'List1'!$A$1:$I$85"}</definedName>
    <definedName name="HTML_Control" hidden="1">{"'List1'!$A$1:$I$85"}</definedName>
    <definedName name="HTML_Description" hidden="1">""</definedName>
    <definedName name="HTML_Email" hidden="1">""</definedName>
    <definedName name="HTML_Header" hidden="1">"List1"</definedName>
    <definedName name="HTML_LastUpdate" hidden="1">"3.11.1998"</definedName>
    <definedName name="HTML_LineAfter" hidden="1">TRUE</definedName>
    <definedName name="HTML_LineBefore" hidden="1">TRUE</definedName>
    <definedName name="HTML_Name" hidden="1">"Martin Bican"</definedName>
    <definedName name="HTML_OBDlg2" hidden="1">TRUE</definedName>
    <definedName name="HTML_OBDlg4" hidden="1">TRUE</definedName>
    <definedName name="HTML_OS" hidden="1">0</definedName>
    <definedName name="HTML_PathFile" hidden="1">"C:\Dokumenty\HTML.htm"</definedName>
    <definedName name="HTML_Title" hidden="1">"STEF_POL_1"</definedName>
    <definedName name="ii" localSheetId="2">'[3]SO 11_1A Výkaz výměr'!#REF!</definedName>
    <definedName name="ii" localSheetId="1">'[3]SO 11_1A Výkaz výměr'!#REF!</definedName>
    <definedName name="ii">'[3]SO 11_1A Výkaz výměr'!#REF!</definedName>
    <definedName name="Int">#REF!</definedName>
    <definedName name="Interest">#N/A</definedName>
    <definedName name="Interest_Rate">#REF!</definedName>
    <definedName name="INTERIERY" hidden="1">{"'List1'!$A$1:$I$85"}</definedName>
    <definedName name="Izolace_akustické" localSheetId="2">'[4]SO 11_1A Výkaz výměr'!#REF!</definedName>
    <definedName name="Izolace_akustické" localSheetId="1">'[4]SO 11_1A Výkaz výměr'!#REF!</definedName>
    <definedName name="Izolace_akustické">'[4]SO 11_1A Výkaz výměr'!#REF!</definedName>
    <definedName name="Izolace_akustické_1" localSheetId="2">'[5]SO 11_1A Výkaz výměr'!#REF!</definedName>
    <definedName name="Izolace_akustické_1" localSheetId="1">'[5]SO 11_1A Výkaz výměr'!#REF!</definedName>
    <definedName name="Izolace_akustické_1">'[5]SO 11_1A Výkaz výměr'!#REF!</definedName>
    <definedName name="Izolace_proti_vodě" localSheetId="2">'[4]SO 11_1A Výkaz výměr'!#REF!</definedName>
    <definedName name="Izolace_proti_vodě" localSheetId="1">'[4]SO 11_1A Výkaz výměr'!#REF!</definedName>
    <definedName name="Izolace_proti_vodě">'[4]SO 11_1A Výkaz výměr'!#REF!</definedName>
    <definedName name="Izolace_proti_vodě_1" localSheetId="2">'[5]SO 11_1A Výkaz výměr'!#REF!</definedName>
    <definedName name="Izolace_proti_vodě_1" localSheetId="1">'[5]SO 11_1A Výkaz výměr'!#REF!</definedName>
    <definedName name="Izolace_proti_vodě_1">'[5]SO 11_1A Výkaz výměr'!#REF!</definedName>
    <definedName name="j" localSheetId="2">Scheduled_Payment+Extra_Payment</definedName>
    <definedName name="j" localSheetId="1">Scheduled_Payment+Extra_Payment</definedName>
    <definedName name="j">Scheduled_Payment+Extra_Payment</definedName>
    <definedName name="jj" localSheetId="2">'[2]SO 51_4 Výkaz výměr'!#REF!</definedName>
    <definedName name="jj" localSheetId="1">'[2]SO 51_4 Výkaz výměr'!#REF!</definedName>
    <definedName name="jj">'[2]SO 51_4 Výkaz výměr'!#REF!</definedName>
    <definedName name="jjj" localSheetId="2">'[3]SO 11_1A Výkaz výměr'!#REF!</definedName>
    <definedName name="jjj" localSheetId="1">'[3]SO 11_1A Výkaz výměr'!#REF!</definedName>
    <definedName name="jjj">'[3]SO 11_1A Výkaz výměr'!#REF!</definedName>
    <definedName name="jksdflasdfj" localSheetId="2">Scheduled_Payment+Extra_Payment</definedName>
    <definedName name="jksdflasdfj" localSheetId="1">Scheduled_Payment+Extra_Payment</definedName>
    <definedName name="jksdflasdfj">Scheduled_Payment+Extra_Payment</definedName>
    <definedName name="k" localSheetId="2">'[3]SO 11_1A Výkaz výměr'!#REF!</definedName>
    <definedName name="k" localSheetId="1">'[3]SO 11_1A Výkaz výměr'!#REF!</definedName>
    <definedName name="k">'[3]SO 11_1A Výkaz výměr'!#REF!</definedName>
    <definedName name="kalkulace">#N/A</definedName>
    <definedName name="kalkulace2">#N/A</definedName>
    <definedName name="kalkulacebezfinanc">#N/A</definedName>
    <definedName name="Komunikace" localSheetId="2">'[4]SO 11_1A Výkaz výměr'!#REF!</definedName>
    <definedName name="Komunikace" localSheetId="1">'[4]SO 11_1A Výkaz výměr'!#REF!</definedName>
    <definedName name="Komunikace">'[4]SO 11_1A Výkaz výměr'!#REF!</definedName>
    <definedName name="Komunikace_1" localSheetId="2">'[5]SO 11_1A Výkaz výměr'!#REF!</definedName>
    <definedName name="Komunikace_1" localSheetId="1">'[5]SO 11_1A Výkaz výměr'!#REF!</definedName>
    <definedName name="Komunikace_1">'[5]SO 11_1A Výkaz výměr'!#REF!</definedName>
    <definedName name="Konstrukce_klempířské" localSheetId="2">'[4]SO 11_1A Výkaz výměr'!#REF!</definedName>
    <definedName name="Konstrukce_klempířské" localSheetId="1">'[4]SO 11_1A Výkaz výměr'!#REF!</definedName>
    <definedName name="Konstrukce_klempířské">'[4]SO 11_1A Výkaz výměr'!#REF!</definedName>
    <definedName name="Konstrukce_klempířské_1" localSheetId="2">'[5]SO 11_1A Výkaz výměr'!#REF!</definedName>
    <definedName name="Konstrukce_klempířské_1" localSheetId="1">'[5]SO 11_1A Výkaz výměr'!#REF!</definedName>
    <definedName name="Konstrukce_klempířské_1">'[5]SO 11_1A Výkaz výměr'!#REF!</definedName>
    <definedName name="Konstrukce_tesařské" localSheetId="2">'[9]SO 51_4 Výkaz výměr'!#REF!</definedName>
    <definedName name="Konstrukce_tesařské" localSheetId="1">'[9]SO 51_4 Výkaz výměr'!#REF!</definedName>
    <definedName name="Konstrukce_tesařské">'[9]SO 51_4 Výkaz výměr'!#REF!</definedName>
    <definedName name="Konstrukce_tesařské_1" localSheetId="2">'[9]SO 51_4 Výkaz výměr'!#REF!</definedName>
    <definedName name="Konstrukce_tesařské_1" localSheetId="1">'[9]SO 51_4 Výkaz výměr'!#REF!</definedName>
    <definedName name="Konstrukce_tesařské_1">'[9]SO 51_4 Výkaz výměr'!#REF!</definedName>
    <definedName name="Konstrukce_truhlářské" localSheetId="2">'[4]SO 11_1A Výkaz výměr'!#REF!</definedName>
    <definedName name="Konstrukce_truhlářské" localSheetId="1">'[4]SO 11_1A Výkaz výměr'!#REF!</definedName>
    <definedName name="Konstrukce_truhlářské">'[4]SO 11_1A Výkaz výměr'!#REF!</definedName>
    <definedName name="Konstrukce_truhlářské_1" localSheetId="2">'[5]SO 11_1A Výkaz výměr'!#REF!</definedName>
    <definedName name="Konstrukce_truhlářské_1" localSheetId="1">'[5]SO 11_1A Výkaz výměr'!#REF!</definedName>
    <definedName name="Konstrukce_truhlářské_1">'[5]SO 11_1A Výkaz výměr'!#REF!</definedName>
    <definedName name="Kovové_stavební_doplňkové_konstrukce" localSheetId="2">'[4]SO 11_1A Výkaz výměr'!#REF!</definedName>
    <definedName name="Kovové_stavební_doplňkové_konstrukce" localSheetId="1">'[4]SO 11_1A Výkaz výměr'!#REF!</definedName>
    <definedName name="Kovové_stavební_doplňkové_konstrukce">'[4]SO 11_1A Výkaz výměr'!#REF!</definedName>
    <definedName name="Kovové_stavební_doplňkové_konstrukce_1" localSheetId="2">'[5]SO 11_1A Výkaz výměr'!#REF!</definedName>
    <definedName name="Kovové_stavební_doplňkové_konstrukce_1" localSheetId="1">'[5]SO 11_1A Výkaz výměr'!#REF!</definedName>
    <definedName name="Kovové_stavební_doplňkové_konstrukce_1">'[5]SO 11_1A Výkaz výměr'!#REF!</definedName>
    <definedName name="_xlnm.Criteria" localSheetId="2">#REF!</definedName>
    <definedName name="_xlnm.Criteria" localSheetId="1">#REF!</definedName>
    <definedName name="_xlnm.Criteria">#REF!</definedName>
    <definedName name="Kryt">#REF!</definedName>
    <definedName name="Kryt_1">#REF!</definedName>
    <definedName name="KSDK" localSheetId="2">'[9]SO 51_4 Výkaz výměr'!#REF!</definedName>
    <definedName name="KSDK" localSheetId="1">'[9]SO 51_4 Výkaz výměr'!#REF!</definedName>
    <definedName name="KSDK">'[9]SO 51_4 Výkaz výměr'!#REF!</definedName>
    <definedName name="KSDK_1" localSheetId="2">'[9]SO 51_4 Výkaz výměr'!#REF!</definedName>
    <definedName name="KSDK_1" localSheetId="1">'[9]SO 51_4 Výkaz výměr'!#REF!</definedName>
    <definedName name="KSDK_1">'[9]SO 51_4 Výkaz výměr'!#REF!</definedName>
    <definedName name="kurz">#REF!</definedName>
    <definedName name="Kurz_USD">#REF!</definedName>
    <definedName name="l" localSheetId="2">'[3]SO 11_1A Výkaz výměr'!#REF!</definedName>
    <definedName name="l" localSheetId="1">'[3]SO 11_1A Výkaz výměr'!#REF!</definedName>
    <definedName name="l">'[3]SO 11_1A Výkaz výměr'!#REF!</definedName>
    <definedName name="Last_Row" localSheetId="2">IF(Jiné!Values_Entered,Header_Row+Jiné!Number_of_Payments,Header_Row)</definedName>
    <definedName name="Last_Row">IF(Values_Entered,Header_Row+Number_of_Payments,Header_Row)</definedName>
    <definedName name="list">#REF!</definedName>
    <definedName name="LKZ">#REF!</definedName>
    <definedName name="LKZ_1">#REF!</definedName>
    <definedName name="lll" localSheetId="2">'[2]SO 51_4 Výkaz výměr'!#REF!</definedName>
    <definedName name="lll" localSheetId="1">'[2]SO 51_4 Výkaz výměr'!#REF!</definedName>
    <definedName name="lll">'[2]SO 51_4 Výkaz výměr'!#REF!</definedName>
    <definedName name="Loan_Amount">#REF!</definedName>
    <definedName name="Loan_Not_Paid">#N/A</definedName>
    <definedName name="Loan_Start">#REF!</definedName>
    <definedName name="Loan_Years">#REF!</definedName>
    <definedName name="m" localSheetId="2">'[2]SO 51_4 Výkaz výměr'!#REF!</definedName>
    <definedName name="m" localSheetId="1">'[2]SO 51_4 Výkaz výměr'!#REF!</definedName>
    <definedName name="m">'[2]SO 51_4 Výkaz výměr'!#REF!</definedName>
    <definedName name="Malby__tapety__nátěry__nástřiky" localSheetId="2">'[4]SO 11_1A Výkaz výměr'!#REF!</definedName>
    <definedName name="Malby__tapety__nátěry__nástřiky" localSheetId="1">'[4]SO 11_1A Výkaz výměr'!#REF!</definedName>
    <definedName name="Malby__tapety__nátěry__nástřiky">'[4]SO 11_1A Výkaz výměr'!#REF!</definedName>
    <definedName name="Malby__tapety__nátěry__nástřiky_1" localSheetId="2">'[5]SO 11_1A Výkaz výměr'!#REF!</definedName>
    <definedName name="Malby__tapety__nátěry__nástřiky_1" localSheetId="1">'[5]SO 11_1A Výkaz výměr'!#REF!</definedName>
    <definedName name="Malby__tapety__nátěry__nástřiky_1">'[5]SO 11_1A Výkaz výměr'!#REF!</definedName>
    <definedName name="Marže" localSheetId="2">#REF!</definedName>
    <definedName name="Marže" localSheetId="1">#REF!</definedName>
    <definedName name="Marže">#REF!</definedName>
    <definedName name="minkap">#REF!</definedName>
    <definedName name="minkap_1">#REF!</definedName>
    <definedName name="mmm" localSheetId="2">'[3]SO 11_1A Výkaz výměr'!#REF!</definedName>
    <definedName name="mmm" localSheetId="1">'[3]SO 11_1A Výkaz výměr'!#REF!</definedName>
    <definedName name="mmm">'[3]SO 11_1A Výkaz výměr'!#REF!</definedName>
    <definedName name="Monthly_Payment">#N/A</definedName>
    <definedName name="n" localSheetId="2">'[2]SO 51_4 Výkaz výměr'!#REF!</definedName>
    <definedName name="n" localSheetId="1">'[2]SO 51_4 Výkaz výměr'!#REF!</definedName>
    <definedName name="n">'[2]SO 51_4 Výkaz výměr'!#REF!</definedName>
    <definedName name="Nab.">#REF!</definedName>
    <definedName name="Nab._1">#REF!</definedName>
    <definedName name="Náhl.">#REF!</definedName>
    <definedName name="Náhl._1">#REF!</definedName>
    <definedName name="Num_Pmt_Per_Year">#REF!</definedName>
    <definedName name="Number_of_Payments" localSheetId="2">MATCH(0.01,End_Bal,-1)+1</definedName>
    <definedName name="Number_of_Payments">MATCH(0.01,End_Bal,-1)+1</definedName>
    <definedName name="O">Scheduled_Payment+Extra_Payment</definedName>
    <definedName name="Obklady_keramické" localSheetId="2">'[4]SO 11_1A Výkaz výměr'!#REF!</definedName>
    <definedName name="Obklady_keramické" localSheetId="1">'[4]SO 11_1A Výkaz výměr'!#REF!</definedName>
    <definedName name="Obklady_keramické">'[4]SO 11_1A Výkaz výměr'!#REF!</definedName>
    <definedName name="Obklady_keramické_1" localSheetId="2">'[5]SO 11_1A Výkaz výměr'!#REF!</definedName>
    <definedName name="Obklady_keramické_1" localSheetId="1">'[5]SO 11_1A Výkaz výměr'!#REF!</definedName>
    <definedName name="Obklady_keramické_1">'[5]SO 11_1A Výkaz výměr'!#REF!</definedName>
    <definedName name="_xlnm.Print_Area" localSheetId="2">Jiné!$A$1:$I$32</definedName>
    <definedName name="_xlnm.Print_Area" localSheetId="0">REKAPITULACE!$B$1:$L$32</definedName>
    <definedName name="_xlnm.Print_Area" localSheetId="1">střechy!$A$1:$I$116</definedName>
    <definedName name="oblast1">#REF!</definedName>
    <definedName name="oblast1_1">#REF!</definedName>
    <definedName name="oo" localSheetId="2">'[3]SO 11_1A Výkaz výměr'!#REF!</definedName>
    <definedName name="oo" localSheetId="1">'[3]SO 11_1A Výkaz výměr'!#REF!</definedName>
    <definedName name="oo">'[3]SO 11_1A Výkaz výměr'!#REF!</definedName>
    <definedName name="ooo" localSheetId="2">'[2]SO 51_4 Výkaz výměr'!#REF!</definedName>
    <definedName name="ooo" localSheetId="1">'[2]SO 51_4 Výkaz výměr'!#REF!</definedName>
    <definedName name="ooo">'[2]SO 51_4 Výkaz výměr'!#REF!</definedName>
    <definedName name="Ostatní_výrobky" localSheetId="2">'[9]SO 51_4 Výkaz výměr'!#REF!</definedName>
    <definedName name="Ostatní_výrobky" localSheetId="1">'[9]SO 51_4 Výkaz výměr'!#REF!</definedName>
    <definedName name="Ostatní_výrobky">'[9]SO 51_4 Výkaz výměr'!#REF!</definedName>
    <definedName name="Ostatní_výrobky_1" localSheetId="2">'[9]SO 51_4 Výkaz výměr'!#REF!</definedName>
    <definedName name="Ostatní_výrobky_1" localSheetId="1">'[9]SO 51_4 Výkaz výměr'!#REF!</definedName>
    <definedName name="Ostatní_výrobky_1">'[9]SO 51_4 Výkaz výměr'!#REF!</definedName>
    <definedName name="Pak.120">#REF!</definedName>
    <definedName name="Pak.120_1">#REF!</definedName>
    <definedName name="Pak.8">#REF!</definedName>
    <definedName name="Pak.8_1">#REF!</definedName>
    <definedName name="Pay_Date">#REF!</definedName>
    <definedName name="Pay_Num">#REF!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Payment_Number">#N/A</definedName>
    <definedName name="Podhl" localSheetId="2">'[9]SO 51_4 Výkaz výměr'!#REF!</definedName>
    <definedName name="Podhl" localSheetId="1">'[9]SO 51_4 Výkaz výměr'!#REF!</definedName>
    <definedName name="Podhl">'[9]SO 51_4 Výkaz výměr'!#REF!</definedName>
    <definedName name="Podhl_1" localSheetId="2">'[9]SO 51_4 Výkaz výměr'!#REF!</definedName>
    <definedName name="Podhl_1" localSheetId="1">'[9]SO 51_4 Výkaz výměr'!#REF!</definedName>
    <definedName name="Podhl_1">'[9]SO 51_4 Výkaz výměr'!#REF!</definedName>
    <definedName name="Podhledy" localSheetId="2">'[4]SO 11_1A Výkaz výměr'!#REF!</definedName>
    <definedName name="Podhledy" localSheetId="1">'[4]SO 11_1A Výkaz výměr'!#REF!</definedName>
    <definedName name="Podhledy">'[4]SO 11_1A Výkaz výměr'!#REF!</definedName>
    <definedName name="Podhledy_1" localSheetId="2">'[5]SO 11_1A Výkaz výměr'!#REF!</definedName>
    <definedName name="Podhledy_1" localSheetId="1">'[5]SO 11_1A Výkaz výměr'!#REF!</definedName>
    <definedName name="Podhledy_1">'[5]SO 11_1A Výkaz výměr'!#REF!</definedName>
    <definedName name="PORTSV">#REF!</definedName>
    <definedName name="PORTSV_1">#REF!</definedName>
    <definedName name="pp" localSheetId="2">'[3]SO 11_1A Výkaz výměr'!#REF!</definedName>
    <definedName name="pp" localSheetId="1">'[3]SO 11_1A Výkaz výměr'!#REF!</definedName>
    <definedName name="pp">'[3]SO 11_1A Výkaz výměr'!#REF!</definedName>
    <definedName name="Princ">#REF!</definedName>
    <definedName name="Principal">#N/A</definedName>
    <definedName name="Print_Area">#REF!</definedName>
    <definedName name="Print_Area_Reset" localSheetId="2">OFFSET(Full_Print,0,0,Jiné!Last_Row)</definedName>
    <definedName name="Print_Area_Reset">OFFSET(Full_Print,0,0,Last_Row)</definedName>
    <definedName name="Print_Titles">#REF!</definedName>
    <definedName name="q" localSheetId="2">#REF!</definedName>
    <definedName name="q" localSheetId="1">#REF!</definedName>
    <definedName name="q">#REF!</definedName>
    <definedName name="qq" localSheetId="2">'[2]SO 51_4 Výkaz výměr'!#REF!</definedName>
    <definedName name="qq" localSheetId="1">'[2]SO 51_4 Výkaz výměr'!#REF!</definedName>
    <definedName name="qq">'[2]SO 51_4 Výkaz výměr'!#REF!</definedName>
    <definedName name="REKAPITULACE" localSheetId="2">'[4]SO 11_1A Výkaz výměr'!#REF!</definedName>
    <definedName name="REKAPITULACE" localSheetId="1">'[4]SO 11_1A Výkaz výměr'!#REF!</definedName>
    <definedName name="REKAPITULACE">'[4]SO 11_1A Výkaz výměr'!#REF!</definedName>
    <definedName name="REKAPITULACE_1" localSheetId="2">'[5]SO 11_1A Výkaz výměr'!#REF!</definedName>
    <definedName name="REKAPITULACE_1" localSheetId="1">'[5]SO 11_1A Výkaz výměr'!#REF!</definedName>
    <definedName name="REKAPITULACE_1">'[5]SO 11_1A Výkaz výměr'!#REF!</definedName>
    <definedName name="RFmx">#REF!</definedName>
    <definedName name="RFmx_1">#REF!</definedName>
    <definedName name="rfomni" localSheetId="2">#REF!</definedName>
    <definedName name="rfomni" localSheetId="1">#REF!</definedName>
    <definedName name="rfomni">#REF!</definedName>
    <definedName name="rfomni_1" localSheetId="2">#REF!</definedName>
    <definedName name="rfomni_1" localSheetId="1">#REF!</definedName>
    <definedName name="rfomni_1">#REF!</definedName>
    <definedName name="RFperif">#REF!</definedName>
    <definedName name="RFperif_1">#REF!</definedName>
    <definedName name="RFperif1">#REF!</definedName>
    <definedName name="RFperif1_1">#REF!</definedName>
    <definedName name="RFser">#REF!</definedName>
    <definedName name="RFser_1">#REF!</definedName>
    <definedName name="RFSYST">#REF!</definedName>
    <definedName name="RFSYST_1">#REF!</definedName>
    <definedName name="RFTERM">#REF!</definedName>
    <definedName name="RFTERM_1">#REF!</definedName>
    <definedName name="rr" localSheetId="2">'[2]SO 51_4 Výkaz výměr'!#REF!</definedName>
    <definedName name="rr" localSheetId="1">'[2]SO 51_4 Výkaz výměr'!#REF!</definedName>
    <definedName name="rr">'[2]SO 51_4 Výkaz výměr'!#REF!</definedName>
    <definedName name="rrr" localSheetId="2">'[3]SO 11_1A Výkaz výměr'!#REF!</definedName>
    <definedName name="rrr" localSheetId="1">'[3]SO 11_1A Výkaz výměr'!#REF!</definedName>
    <definedName name="rrr">'[3]SO 11_1A Výkaz výměr'!#REF!</definedName>
    <definedName name="s" localSheetId="2">#REF!</definedName>
    <definedName name="s" localSheetId="1">#REF!</definedName>
    <definedName name="s">#REF!</definedName>
    <definedName name="Sádrokartonové_konstrukce" localSheetId="2">'[4]SO 11_1A Výkaz výměr'!#REF!</definedName>
    <definedName name="Sádrokartonové_konstrukce" localSheetId="1">'[4]SO 11_1A Výkaz výměr'!#REF!</definedName>
    <definedName name="Sádrokartonové_konstrukce">'[4]SO 11_1A Výkaz výměr'!#REF!</definedName>
    <definedName name="Sádrokartonové_konstrukce_1" localSheetId="2">'[5]SO 11_1A Výkaz výměr'!#REF!</definedName>
    <definedName name="Sádrokartonové_konstrukce_1" localSheetId="1">'[5]SO 11_1A Výkaz výměr'!#REF!</definedName>
    <definedName name="Sádrokartonové_konstrukce_1">'[5]SO 11_1A Výkaz výměr'!#REF!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LC16_1">#REF!</definedName>
    <definedName name="SLC16E">#REF!</definedName>
    <definedName name="SLC16E_1">#REF!</definedName>
    <definedName name="soucet1">#REF!</definedName>
    <definedName name="soucet1_1">#REF!</definedName>
    <definedName name="ss" localSheetId="2">'[2]SO 51_4 Výkaz výměr'!#REF!</definedName>
    <definedName name="ss" localSheetId="1">'[2]SO 51_4 Výkaz výměr'!#REF!</definedName>
    <definedName name="ss">'[2]SO 51_4 Výkaz výměr'!#REF!</definedName>
    <definedName name="sss" localSheetId="2">'[3]SO 11_1A Výkaz výměr'!#REF!</definedName>
    <definedName name="sss" localSheetId="1">'[3]SO 11_1A Výkaz výměr'!#REF!</definedName>
    <definedName name="sss">'[3]SO 11_1A Výkaz výměr'!#REF!</definedName>
    <definedName name="Stan.">#REF!</definedName>
    <definedName name="Stan._1">#REF!</definedName>
    <definedName name="Strom">#REF!</definedName>
    <definedName name="Strom_1">#REF!</definedName>
    <definedName name="Total_Interest">#REF!</definedName>
    <definedName name="Total_Pay">#REF!</definedName>
    <definedName name="Total_Payment" localSheetId="2">Scheduled_Payment+Extra_Payment</definedName>
    <definedName name="Total_Payment" localSheetId="1">Scheduled_Payment+Extra_Payment</definedName>
    <definedName name="Total_Payment">Scheduled_Payment+Extra_Payment</definedName>
    <definedName name="TPORTS">#REF!</definedName>
    <definedName name="TPORTS_1">#REF!</definedName>
    <definedName name="tt" localSheetId="2">'[2]SO 51_4 Výkaz výměr'!#REF!</definedName>
    <definedName name="tt" localSheetId="1">'[2]SO 51_4 Výkaz výměr'!#REF!</definedName>
    <definedName name="tt">'[2]SO 51_4 Výkaz výměr'!#REF!</definedName>
    <definedName name="ů" localSheetId="2">'[2]SO 51_4 Výkaz výměr'!#REF!</definedName>
    <definedName name="ů" localSheetId="1">'[2]SO 51_4 Výkaz výměr'!#REF!</definedName>
    <definedName name="ů">'[2]SO 51_4 Výkaz výměr'!#REF!</definedName>
    <definedName name="UPS">#REF!</definedName>
    <definedName name="UPS_1">#REF!</definedName>
    <definedName name="uu" localSheetId="2">'[2]SO 51_4 Výkaz výměr'!#REF!</definedName>
    <definedName name="uu" localSheetId="1">'[2]SO 51_4 Výkaz výměr'!#REF!</definedName>
    <definedName name="uu">'[2]SO 51_4 Výkaz výměr'!#REF!</definedName>
    <definedName name="úú" localSheetId="2">Scheduled_Payment+Extra_Payment</definedName>
    <definedName name="úú" localSheetId="1">Scheduled_Payment+Extra_Payment</definedName>
    <definedName name="úú">Scheduled_Payment+Extra_Payment</definedName>
    <definedName name="ůůů" localSheetId="2">'[2]SO 51_4 Výkaz výměr'!#REF!</definedName>
    <definedName name="ůůů" localSheetId="1">'[2]SO 51_4 Výkaz výměr'!#REF!</definedName>
    <definedName name="ůůů">'[2]SO 51_4 Výkaz výměr'!#REF!</definedName>
    <definedName name="v" localSheetId="2">'[2]SO 51_4 Výkaz výměr'!#REF!</definedName>
    <definedName name="v" localSheetId="1">'[2]SO 51_4 Výkaz výměr'!#REF!</definedName>
    <definedName name="v">'[2]SO 51_4 Výkaz výměr'!#REF!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arta">#REF!</definedName>
    <definedName name="varta_1">#REF!</definedName>
    <definedName name="Vodorovné_konstrukce" localSheetId="2">'[9]SO 51_4 Výkaz výměr'!#REF!</definedName>
    <definedName name="Vodorovné_konstrukce" localSheetId="1">'[9]SO 51_4 Výkaz výměr'!#REF!</definedName>
    <definedName name="Vodorovné_konstrukce">'[9]SO 51_4 Výkaz výměr'!#REF!</definedName>
    <definedName name="Vodorovné_konstrukce_1" localSheetId="2">'[9]SO 51_4 Výkaz výměr'!#REF!</definedName>
    <definedName name="Vodorovné_konstrukce_1" localSheetId="1">'[9]SO 51_4 Výkaz výměr'!#REF!</definedName>
    <definedName name="Vodorovné_konstrukce_1">'[9]SO 51_4 Výkaz výměr'!#REF!</definedName>
    <definedName name="vsp">#REF!</definedName>
    <definedName name="vsp_1">#REF!</definedName>
    <definedName name="vvv" localSheetId="2">'[3]SO 11_1A Výkaz výměr'!#REF!</definedName>
    <definedName name="vvv" localSheetId="1">'[3]SO 11_1A Výkaz výměr'!#REF!</definedName>
    <definedName name="vvv">'[3]SO 11_1A Výkaz výměr'!#REF!</definedName>
    <definedName name="výdej" localSheetId="2">#REF!</definedName>
    <definedName name="výdej" localSheetId="1">#REF!</definedName>
    <definedName name="výdej">#REF!</definedName>
    <definedName name="Výstupní_tabulka">#REF!</definedName>
    <definedName name="w" localSheetId="2">#REF!</definedName>
    <definedName name="w" localSheetId="1">#REF!</definedName>
    <definedName name="w">#REF!</definedName>
    <definedName name="ww" localSheetId="2">'[3]SO 11_1A Výkaz výměr'!#REF!</definedName>
    <definedName name="ww" localSheetId="1">'[3]SO 11_1A Výkaz výměr'!#REF!</definedName>
    <definedName name="ww">'[3]SO 11_1A Výkaz výměr'!#REF!</definedName>
    <definedName name="x" localSheetId="2">'[2]SO 51_4 Výkaz výměr'!#REF!</definedName>
    <definedName name="x" localSheetId="1">'[2]SO 51_4 Výkaz výměr'!#REF!</definedName>
    <definedName name="x">'[2]SO 51_4 Výkaz výměr'!#REF!</definedName>
    <definedName name="xxx" localSheetId="2">'[2]SO 51_4 Výkaz výměr'!#REF!</definedName>
    <definedName name="xxx" localSheetId="1">'[2]SO 51_4 Výkaz výměr'!#REF!</definedName>
    <definedName name="xxx">'[2]SO 51_4 Výkaz výměr'!#REF!</definedName>
    <definedName name="y" localSheetId="2">'[3]SO 11_1A Výkaz výměr'!#REF!</definedName>
    <definedName name="y" localSheetId="1">'[3]SO 11_1A Výkaz výměr'!#REF!</definedName>
    <definedName name="y">'[3]SO 11_1A Výkaz výměr'!#REF!</definedName>
    <definedName name="yy" localSheetId="2">'[3]SO 11_1A Výkaz výměr'!#REF!</definedName>
    <definedName name="yy" localSheetId="1">'[3]SO 11_1A Výkaz výměr'!#REF!</definedName>
    <definedName name="yy">'[3]SO 11_1A Výkaz výměr'!#REF!</definedName>
    <definedName name="Zák.1">#REF!</definedName>
    <definedName name="Zák.1_1">#REF!</definedName>
    <definedName name="Zák.2">#REF!</definedName>
    <definedName name="Zák.2_1">#REF!</definedName>
    <definedName name="Zák.3">#REF!</definedName>
    <definedName name="Zák.3_1">#REF!</definedName>
    <definedName name="Základy" localSheetId="2">'[9]SO 51_4 Výkaz výměr'!#REF!</definedName>
    <definedName name="Základy" localSheetId="1">'[9]SO 51_4 Výkaz výměr'!#REF!</definedName>
    <definedName name="Základy">'[9]SO 51_4 Výkaz výměr'!#REF!</definedName>
    <definedName name="Základy_1" localSheetId="2">'[9]SO 51_4 Výkaz výměr'!#REF!</definedName>
    <definedName name="Základy_1" localSheetId="1">'[9]SO 51_4 Výkaz výměr'!#REF!</definedName>
    <definedName name="Základy_1">'[9]SO 51_4 Výkaz výměr'!#REF!</definedName>
    <definedName name="Zemní_práce" localSheetId="2">'[9]SO 51_4 Výkaz výměr'!#REF!</definedName>
    <definedName name="Zemní_práce" localSheetId="1">'[9]SO 51_4 Výkaz výměr'!#REF!</definedName>
    <definedName name="Zemní_práce">'[9]SO 51_4 Výkaz výměr'!#REF!</definedName>
    <definedName name="Zemní_práce_1" localSheetId="2">'[9]SO 51_4 Výkaz výměr'!#REF!</definedName>
    <definedName name="Zemní_práce_1" localSheetId="1">'[9]SO 51_4 Výkaz výměr'!#REF!</definedName>
    <definedName name="Zemní_práce_1">'[9]SO 51_4 Výkaz výměr'!#REF!</definedName>
    <definedName name="Zoll">#REF!</definedName>
    <definedName name="Zoll_1">#REF!</definedName>
    <definedName name="zz" localSheetId="2">'[2]SO 51_4 Výkaz výměr'!#REF!</definedName>
    <definedName name="zz" localSheetId="1">'[2]SO 51_4 Výkaz výměr'!#REF!</definedName>
    <definedName name="zz">'[2]SO 51_4 Výkaz výměr'!#REF!</definedName>
    <definedName name="zzz" localSheetId="2">#REF!</definedName>
    <definedName name="zzz" localSheetId="1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46" l="1"/>
  <c r="H76" i="46"/>
  <c r="H77" i="46"/>
  <c r="H78" i="46"/>
  <c r="H79" i="46"/>
  <c r="H80" i="46"/>
  <c r="H81" i="46"/>
  <c r="H82" i="46"/>
  <c r="H83" i="46"/>
  <c r="H84" i="46"/>
  <c r="H85" i="46"/>
  <c r="H86" i="46"/>
  <c r="H87" i="46"/>
  <c r="H88" i="46"/>
  <c r="H89" i="46"/>
  <c r="H90" i="46"/>
  <c r="H91" i="46"/>
  <c r="H92" i="46"/>
  <c r="H93" i="46"/>
  <c r="H94" i="46"/>
  <c r="H95" i="46"/>
  <c r="H96" i="46"/>
  <c r="H97" i="46"/>
  <c r="H98" i="46"/>
  <c r="H99" i="46"/>
  <c r="H100" i="46"/>
  <c r="H101" i="46"/>
  <c r="H102" i="46"/>
  <c r="H103" i="46"/>
  <c r="H104" i="46"/>
  <c r="H105" i="46"/>
  <c r="H106" i="46"/>
  <c r="H107" i="46"/>
  <c r="H108" i="46"/>
  <c r="H109" i="46"/>
  <c r="H110" i="46"/>
  <c r="H111" i="46"/>
  <c r="H112" i="46"/>
  <c r="H20" i="46" l="1"/>
  <c r="H23" i="46"/>
  <c r="H24" i="46"/>
  <c r="H25" i="46"/>
  <c r="H26" i="46"/>
  <c r="H27" i="46"/>
  <c r="H28" i="46"/>
  <c r="H30" i="46"/>
  <c r="H31" i="46"/>
  <c r="H32" i="46"/>
  <c r="H33" i="46"/>
  <c r="H39" i="46"/>
  <c r="H38" i="46"/>
  <c r="H40" i="46"/>
  <c r="H41" i="46"/>
  <c r="H43" i="46"/>
  <c r="H44" i="46"/>
  <c r="H46" i="46"/>
  <c r="H55" i="46"/>
  <c r="H58" i="46"/>
  <c r="H59" i="46"/>
  <c r="H61" i="46"/>
  <c r="H62" i="46"/>
  <c r="H64" i="46"/>
  <c r="H66" i="46"/>
  <c r="H34" i="46" l="1"/>
  <c r="H36" i="46"/>
  <c r="H47" i="46"/>
  <c r="H42" i="46"/>
  <c r="H35" i="46"/>
  <c r="H45" i="46"/>
  <c r="H54" i="46" l="1"/>
  <c r="H53" i="46"/>
  <c r="H52" i="46"/>
  <c r="H51" i="46"/>
  <c r="H50" i="46"/>
  <c r="H49" i="46"/>
  <c r="H68" i="46"/>
  <c r="H72" i="46"/>
  <c r="H73" i="46"/>
  <c r="H74" i="46"/>
  <c r="H12" i="46"/>
  <c r="H13" i="46"/>
  <c r="H15" i="46"/>
  <c r="H16" i="46"/>
  <c r="H18" i="46"/>
  <c r="H65" i="46"/>
  <c r="H29" i="46"/>
  <c r="H17" i="46"/>
  <c r="H14" i="46"/>
  <c r="H9" i="46"/>
  <c r="H10" i="46"/>
  <c r="H11" i="46"/>
  <c r="H21" i="46" l="1"/>
  <c r="H22" i="46"/>
  <c r="H57" i="46"/>
  <c r="H60" i="46"/>
  <c r="H56" i="46"/>
  <c r="H67" i="46"/>
  <c r="H70" i="46"/>
  <c r="H63" i="46"/>
  <c r="H19" i="46"/>
  <c r="H69" i="46" l="1"/>
  <c r="H71" i="46"/>
  <c r="H15" i="57" l="1"/>
  <c r="H16" i="57"/>
  <c r="H17" i="57"/>
  <c r="H18" i="57"/>
  <c r="H19" i="57"/>
  <c r="H20" i="57"/>
  <c r="H8" i="46" l="1"/>
  <c r="E3" i="57" l="1"/>
  <c r="E3" i="46"/>
  <c r="H12" i="57" l="1"/>
  <c r="H13" i="57"/>
  <c r="H14" i="57"/>
  <c r="H21" i="57"/>
  <c r="H22" i="57"/>
  <c r="H23" i="57"/>
  <c r="H28" i="57" l="1"/>
  <c r="H27" i="57"/>
  <c r="H26" i="57"/>
  <c r="H25" i="57"/>
  <c r="H24" i="57"/>
  <c r="H11" i="57"/>
  <c r="H10" i="57"/>
  <c r="H9" i="57"/>
  <c r="H8" i="57"/>
  <c r="D113" i="46"/>
  <c r="H7" i="46" l="1"/>
  <c r="H7" i="57"/>
  <c r="K7" i="3"/>
  <c r="K8" i="3"/>
  <c r="K9" i="3"/>
  <c r="K12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D29" i="57"/>
  <c r="D11" i="3" s="1"/>
  <c r="E1" i="57"/>
  <c r="E2" i="57"/>
  <c r="E1" i="46"/>
  <c r="E2" i="46"/>
  <c r="H7" i="3"/>
  <c r="H8" i="3"/>
  <c r="H9" i="3"/>
  <c r="H23" i="3"/>
  <c r="H24" i="3"/>
  <c r="H25" i="3"/>
  <c r="H26" i="3"/>
  <c r="H27" i="3"/>
  <c r="H28" i="3"/>
  <c r="J7" i="3"/>
  <c r="J8" i="3"/>
  <c r="J9" i="3"/>
  <c r="J21" i="3"/>
  <c r="J22" i="3"/>
  <c r="J23" i="3"/>
  <c r="J24" i="3"/>
  <c r="J25" i="3"/>
  <c r="J26" i="3"/>
  <c r="J27" i="3"/>
  <c r="J28" i="3"/>
  <c r="H29" i="3" l="1"/>
  <c r="H113" i="46" l="1"/>
  <c r="I10" i="3" s="1"/>
  <c r="K10" i="3" s="1"/>
  <c r="I13" i="3" l="1"/>
  <c r="K13" i="3" s="1"/>
  <c r="H29" i="57"/>
  <c r="I11" i="3" s="1"/>
  <c r="K11" i="3" s="1"/>
  <c r="K29" i="3" l="1"/>
  <c r="K30" i="3" s="1"/>
  <c r="K31" i="3" s="1"/>
  <c r="J13" i="3"/>
  <c r="J2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" authorId="0" shapeId="0" xr:uid="{00000000-0006-0000-0300-000001000000}">
      <text>
        <r>
          <rPr>
            <b/>
            <sz val="10"/>
            <color indexed="10"/>
            <rFont val="Tahoma"/>
            <family val="2"/>
            <charset val="238"/>
          </rPr>
          <t>NEVYPLŇOVAT!!!
popis vožit v Rekapitulaci</t>
        </r>
      </text>
    </comment>
    <comment ref="E2" authorId="0" shapeId="0" xr:uid="{00000000-0006-0000-0300-000002000000}">
      <text>
        <r>
          <rPr>
            <b/>
            <sz val="10"/>
            <color indexed="10"/>
            <rFont val="Tahoma"/>
            <family val="2"/>
            <charset val="238"/>
          </rPr>
          <t>NEVYPLŇOVAT!!!
popis vožit v Rekapitulaci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" authorId="0" shapeId="0" xr:uid="{00000000-0006-0000-0400-000001000000}">
      <text>
        <r>
          <rPr>
            <b/>
            <sz val="10"/>
            <color indexed="10"/>
            <rFont val="Tahoma"/>
            <family val="2"/>
            <charset val="238"/>
          </rPr>
          <t>NEVYPLŇOVAT!!!
popis vožit v Rekapitulaci</t>
        </r>
      </text>
    </comment>
    <comment ref="E2" authorId="0" shapeId="0" xr:uid="{00000000-0006-0000-0400-000002000000}">
      <text>
        <r>
          <rPr>
            <b/>
            <sz val="10"/>
            <color indexed="10"/>
            <rFont val="Tahoma"/>
            <family val="2"/>
            <charset val="238"/>
          </rPr>
          <t>NEVYPLŇOVAT!!!
popis vožit v Rekapitulaci</t>
        </r>
      </text>
    </comment>
  </commentList>
</comments>
</file>

<file path=xl/sharedStrings.xml><?xml version="1.0" encoding="utf-8"?>
<sst xmlns="http://schemas.openxmlformats.org/spreadsheetml/2006/main" count="172" uniqueCount="109">
  <si>
    <t>DPH 15%</t>
  </si>
  <si>
    <t>SPECIFIKACE PODLE POPISU A DETAILŮ V PROJEKTU</t>
  </si>
  <si>
    <t>Řádek</t>
  </si>
  <si>
    <t>SANACE HLAVNÍ STŘECHY</t>
  </si>
  <si>
    <t>Provedení zkoušek dle PD a TP</t>
  </si>
  <si>
    <t>Poř.č.</t>
  </si>
  <si>
    <t>Položka</t>
  </si>
  <si>
    <t>Popis práce</t>
  </si>
  <si>
    <t>M.j.</t>
  </si>
  <si>
    <t>Množství</t>
  </si>
  <si>
    <t>Celkem</t>
  </si>
  <si>
    <t>Jednotka</t>
  </si>
  <si>
    <t>CENA</t>
  </si>
  <si>
    <t>CELKEM s DPH</t>
  </si>
  <si>
    <t>DPH 5%</t>
  </si>
  <si>
    <t>jednotka</t>
  </si>
  <si>
    <t>kpl</t>
  </si>
  <si>
    <t>Cena celkem bez DPH</t>
  </si>
  <si>
    <t>CENA CELKEM VČ. DPH</t>
  </si>
  <si>
    <t>REKAPITULACE  ROZPOČTU</t>
  </si>
  <si>
    <t>ROZPOČET</t>
  </si>
  <si>
    <t>Popis</t>
  </si>
  <si>
    <t>%</t>
  </si>
  <si>
    <t>m2</t>
  </si>
  <si>
    <t>ks</t>
  </si>
  <si>
    <t>m</t>
  </si>
  <si>
    <t>GZS (vč. uvedení plochy pro zařízení staveniště do původního stavu)</t>
  </si>
  <si>
    <t xml:space="preserve">m </t>
  </si>
  <si>
    <t>kp</t>
  </si>
  <si>
    <t>Zábor veřejného prostranství (poplatek+nájem)</t>
  </si>
  <si>
    <t>JINÉ</t>
  </si>
  <si>
    <t>STŘECHY</t>
  </si>
  <si>
    <t xml:space="preserve">Rekapitulace </t>
  </si>
  <si>
    <t>Položení ochranné textilie</t>
  </si>
  <si>
    <t>Střešní fólie z PVC-P tl. 1,5 mm vč. kotvení k podkladu</t>
  </si>
  <si>
    <t>Svislá doprava</t>
  </si>
  <si>
    <t>Délka oplechování</t>
  </si>
  <si>
    <t>Demontáž hromosvodu na střeše, likvidace</t>
  </si>
  <si>
    <t>Dodatečná tepelná izolace EPS 100 S TL. 200 mm (ve dvou vrstvách)</t>
  </si>
  <si>
    <t>Dodatečná tep. izolace vystupujících částí atiky EPS 100 S tl. 50 mm</t>
  </si>
  <si>
    <t>Vybourání stávajících obetonovaných střešních vtoků</t>
  </si>
  <si>
    <t>Osazení nových dvoustupňových střešních vtoků vč.výměny odpadního potrubí ve skladbě střechy</t>
  </si>
  <si>
    <t>Rekonstrukce sítě hromosvodů vč. revize</t>
  </si>
  <si>
    <t>Počet bouraných základů (komplet dle TZ)</t>
  </si>
  <si>
    <t xml:space="preserve">Osazení nových hlavic odvětrání kanalizace </t>
  </si>
  <si>
    <t>DOKONČUJÍCÍ PRÁCE</t>
  </si>
  <si>
    <t>(včetně příslušných vytažení na nástavby a ukončení vč. lemování)</t>
  </si>
  <si>
    <t>Oprava střechy</t>
  </si>
  <si>
    <t>Plocha odstraňované tep. izolace u paty nástavby strojoven -    ODHAD</t>
  </si>
  <si>
    <t>Přetažení omítkových vrstev včetně výztužné vložky 100 mm na stávající zateplení.</t>
  </si>
  <si>
    <t>Omítkové vrstvy u paty nástaveb strojoven.</t>
  </si>
  <si>
    <t>NÁSTAVBY STROJOVEN VÝTAHŮ</t>
  </si>
  <si>
    <t xml:space="preserve"> dle upřesnění v projektu</t>
  </si>
  <si>
    <t xml:space="preserve">ÚPRAVA SVISLÝCH PLOCH U PATY NÁSTAVEB STROJOVEN </t>
  </si>
  <si>
    <t>Demontáž stávajícího oplechování atiky</t>
  </si>
  <si>
    <t>Dodávka a osazení dřev. impregnovaných hranolů 100 x 100 mm</t>
  </si>
  <si>
    <t>Dodávka a osazení dřev. impregnované fošny 100 x 30 mm</t>
  </si>
  <si>
    <t xml:space="preserve">Dodávka a osazení dřev. impregnovaných hranolů 100 x 100 mm, </t>
  </si>
  <si>
    <t>délky 0,4 m ve vzdálenosti 0,6 m od sebe</t>
  </si>
  <si>
    <t xml:space="preserve">Oplechování atiky (závětrná lišta) ze systém.plechu r.š. 150 mm dle detailu </t>
  </si>
  <si>
    <t>Maska s povrch.úpravou plastem - uvedeno v části "Atiky"</t>
  </si>
  <si>
    <t>Úprava tlumicích komor VZT a odvětrání kanalizace dle TZ včetně vyplnění izolantem a zvýšení</t>
  </si>
  <si>
    <t>Kompletní úprava z vnitřní i vnější strany - počet komor</t>
  </si>
  <si>
    <t>Krycí maska z ocel.poplast. plechu, r.š. cca 310 mm s povrch.úpravou (LINDAB)</t>
  </si>
  <si>
    <t>Drimlova 2364-6 a Janského 2367-9</t>
  </si>
  <si>
    <t>Praha 13 - Stodůlky</t>
  </si>
  <si>
    <t>Odříznutí stávající  tepelné izolace ve výšce cca 200 mm nad novou krytinou střechy vč. likvidace.</t>
  </si>
  <si>
    <t xml:space="preserve">Zateplení u paty nástaveb strojoven s izolantem MW (vč.nové zakládací lišty) </t>
  </si>
  <si>
    <t xml:space="preserve">Doplnění nové tepelné izolace výšky 100 mm s tloušťkou izolantu dle stávajícího zateplení </t>
  </si>
  <si>
    <t>Zaslepení větracích otvorů v atice dle TZ. Celkem cca 480 otvorů</t>
  </si>
  <si>
    <t>Provedení dle výkresu detailu a TZ.</t>
  </si>
  <si>
    <t xml:space="preserve">NAVÝŠENÍ ATIK </t>
  </si>
  <si>
    <t xml:space="preserve">Dodávka a montáž OSB desky typ C, tl. 24 mm na horní povrch atiky (šířka 400 mm) </t>
  </si>
  <si>
    <t>a na boční stěny nástavby atiky (výška cca  200 mm)</t>
  </si>
  <si>
    <t>Vyplnění prostoru mezi hranoly tep. izolací MW</t>
  </si>
  <si>
    <t>m3</t>
  </si>
  <si>
    <t>Vyčištění střechy, odstranění nepotřebných konstrukcí a zařízení, demontáž hromosvodu na střeše</t>
  </si>
  <si>
    <t>Vyčištění střechy včetně likvidace, komplet</t>
  </si>
  <si>
    <t>Demontáž a likvidace rotačních hlavic v ploše střechy</t>
  </si>
  <si>
    <t>jako parozábrana. Provedení uzavření dle TZ.       Počet uzavíraných míst</t>
  </si>
  <si>
    <t>Uzavření prostupů po demontovaných hlavicích zabetonováním a přetažení asfaltových pásů přes vyspravení</t>
  </si>
  <si>
    <t>Úprava spádů odvodňovacích žlabů spádovými klíny  EPS 100 S. Provedení dle TZ, min. spád 1,5%</t>
  </si>
  <si>
    <t xml:space="preserve">min. tloušťka 80 + 20 mm. Plocha žlabů </t>
  </si>
  <si>
    <t>Vyplnění dilatační spáry mezi objekty přířezy MW do hloubky 1 m</t>
  </si>
  <si>
    <t xml:space="preserve">DILATAČNÍ SPÁRY </t>
  </si>
  <si>
    <t>délky 0,15 m ve vzdálenosti 0,6 m od sebe</t>
  </si>
  <si>
    <t>Dodatečná tep. izolace vystupující částí dilatace EPS 100 S tl. 50 mm</t>
  </si>
  <si>
    <t>Odbourání a likvidace nepotřebných základů  ventilátorů</t>
  </si>
  <si>
    <t>a likvidace hlavic odvětrání kanalizace.</t>
  </si>
  <si>
    <t>KRYTINA</t>
  </si>
  <si>
    <t>Aplikace krytiny na povrch střechy včetně vytažení na atiky a nástavby na střeše.</t>
  </si>
  <si>
    <t xml:space="preserve">Demontáž stávajících rotačních hlavic nad instal. šachtami pro zpětnou montáž a demontáž </t>
  </si>
  <si>
    <t>Zpětná montáž rotačních hlavic vč. napojení na potrubí VZT</t>
  </si>
  <si>
    <t>Aplikace soklových profilů ETICS</t>
  </si>
  <si>
    <t>ZASLEPENÍ VĚTRACÍCH OTVORŮ NA OBVODOVÉM PLÁŠTI DOMU</t>
  </si>
  <si>
    <t xml:space="preserve">Dodávka a montáž OSB desky typ 3, tl. 24 mm na horní povrch atiky (šířka 400 mm) </t>
  </si>
  <si>
    <t>Navýšení atiky po celém obvodu ve stejné výši</t>
  </si>
  <si>
    <t>Osazení potrubí k prvnímu spoji v chodbě D+M</t>
  </si>
  <si>
    <t>Izolace potrubí, obetonování pod vpustí</t>
  </si>
  <si>
    <t xml:space="preserve">Počet vtoků </t>
  </si>
  <si>
    <t>STŘEŠNÍ VTOKY (úprava dle TZ)</t>
  </si>
  <si>
    <t>Dodatečná tep. izolace u paty nástavby strojoven z EPS 100 S tl. 60 mm</t>
  </si>
  <si>
    <t>ZÁKLADY VENTILÁTORŮ</t>
  </si>
  <si>
    <t>NÁSTAVBY NAD INSTALAČNÍMI ŠACHTAMI</t>
  </si>
  <si>
    <t>vč. utěsnění prostupů kabelů k ventilátorům a vč. zateplení komor z vnější strany EPS 100 S s tl. 50 mm.</t>
  </si>
  <si>
    <t>Lišta ze systémového plechu u paty strojoven, r.š. 150 mm</t>
  </si>
  <si>
    <t>Úprava a osazení venkovní kompresorové  jednotky chlazení - osazení na novou krytinu</t>
  </si>
  <si>
    <t>Požadavek na požární klasifikaci střechy B roof (t3) dle části D3 (požárně bezpečnostní řešení)</t>
  </si>
  <si>
    <t>Dodatečná tepelná izolace MW TL. 200 mm (opatření podél dilatace)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</si>
</sst>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#,##0\ &quot;Kč&quot;;\-#,##0\ &quot;Kč&quot;"/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 &quot;_K_č_-;_-@_-"/>
    <numFmt numFmtId="166" formatCode="_-* #,##0.00\ _K_č_-;\-* #,##0.00\ _K_č_-;_-* \-??\ _K_č_-;_-@_-"/>
    <numFmt numFmtId="167" formatCode="#,##0&quot; Kč&quot;;[Red]\-#,##0&quot; Kč&quot;"/>
    <numFmt numFmtId="168" formatCode="#,##0.00&quot; Kč&quot;;[Red]\-#,##0.00&quot; Kč&quot;"/>
    <numFmt numFmtId="169" formatCode="_ * #,##0_ ;_ * \-#,##0_ ;_ * \-_ ;_ @_ "/>
    <numFmt numFmtId="170" formatCode="_ * #,##0.00_ ;_ * \-#,##0.00_ ;_ * \-??_ ;_ @_ "/>
    <numFmt numFmtId="171" formatCode="_ &quot;Fr. &quot;* #,##0_ ;_ &quot;Fr. &quot;* \-#,##0_ ;_ &quot;Fr. &quot;* \-_ ;_ @_ "/>
    <numFmt numFmtId="172" formatCode="_ &quot;Fr. &quot;* #,##0.00_ ;_ &quot;Fr. &quot;* \-#,##0.00_ ;_ &quot;Fr. &quot;* \-??_ ;_ @_ "/>
    <numFmt numFmtId="173" formatCode="###\ ###\ ##0&quot; &quot;"/>
    <numFmt numFmtId="174" formatCode="d\.\ mmmm\ yyyy"/>
    <numFmt numFmtId="175" formatCode="_-* #,##0.00\ [$€-1]_-;\-* #,##0.00\ [$€-1]_-;_-* &quot;-&quot;??\ [$€-1]_-"/>
    <numFmt numFmtId="176" formatCode="\$#,##0\ ;\(\$#,##0\)"/>
    <numFmt numFmtId="177" formatCode="0.0"/>
  </numFmts>
  <fonts count="4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Tahoma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24"/>
      <name val="Tahoma"/>
      <family val="2"/>
      <charset val="238"/>
    </font>
    <font>
      <sz val="14"/>
      <name val="Tahoma"/>
      <family val="2"/>
      <charset val="238"/>
    </font>
    <font>
      <sz val="10"/>
      <name val="MS Sans Serif"/>
      <family val="2"/>
      <charset val="238"/>
    </font>
    <font>
      <b/>
      <sz val="14"/>
      <name val="Arial CE"/>
      <family val="2"/>
      <charset val="238"/>
    </font>
    <font>
      <b/>
      <sz val="20"/>
      <name val="Arial"/>
      <family val="2"/>
    </font>
    <font>
      <b/>
      <sz val="2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9.5"/>
      <color indexed="8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indexed="17"/>
      <name val="Avalon"/>
    </font>
    <font>
      <b/>
      <u/>
      <sz val="12"/>
      <color indexed="16"/>
      <name val="Arial"/>
      <family val="2"/>
      <charset val="238"/>
    </font>
    <font>
      <i/>
      <u/>
      <sz val="14"/>
      <color indexed="19"/>
      <name val="Avalon"/>
    </font>
    <font>
      <b/>
      <sz val="11"/>
      <color indexed="18"/>
      <name val="Arial CE"/>
      <family val="2"/>
      <charset val="238"/>
    </font>
    <font>
      <b/>
      <sz val="14"/>
      <color indexed="16"/>
      <name val="Avalon"/>
    </font>
    <font>
      <b/>
      <sz val="14"/>
      <color indexed="16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21"/>
      <name val="Avalon"/>
    </font>
    <font>
      <sz val="10"/>
      <name val="Arial"/>
      <family val="2"/>
      <charset val="238"/>
    </font>
    <font>
      <b/>
      <sz val="10"/>
      <color indexed="14"/>
      <name val="Avalon"/>
    </font>
    <font>
      <sz val="10"/>
      <name val="Helv"/>
      <charset val="204"/>
    </font>
    <font>
      <b/>
      <sz val="1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59"/>
        <bgColor indexed="64"/>
      </patternFill>
    </fill>
    <fill>
      <patternFill patternType="gray125">
        <bgColor indexed="1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63">
    <xf numFmtId="0" fontId="0" fillId="0" borderId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7" fillId="0" borderId="0"/>
    <xf numFmtId="0" fontId="33" fillId="0" borderId="0" applyNumberFormat="0" applyFill="0" applyBorder="0" applyAlignment="0" applyProtection="0"/>
    <xf numFmtId="176" fontId="7" fillId="0" borderId="0" applyFont="0" applyFill="0" applyBorder="0" applyAlignment="0" applyProtection="0"/>
    <xf numFmtId="0" fontId="7" fillId="0" borderId="1" applyNumberFormat="0" applyFont="0" applyFill="0" applyAlignment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7" fillId="0" borderId="0"/>
    <xf numFmtId="0" fontId="20" fillId="0" borderId="0"/>
    <xf numFmtId="0" fontId="20" fillId="0" borderId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1" fillId="0" borderId="0" applyProtection="0"/>
    <xf numFmtId="0" fontId="1" fillId="0" borderId="0" applyProtection="0"/>
    <xf numFmtId="0" fontId="32" fillId="0" borderId="0"/>
    <xf numFmtId="0" fontId="4" fillId="0" borderId="0" applyProtection="0"/>
    <xf numFmtId="0" fontId="1" fillId="0" borderId="0" applyProtection="0"/>
    <xf numFmtId="0" fontId="1" fillId="0" borderId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164" fontId="4" fillId="0" borderId="0" applyFont="0" applyFill="0" applyBorder="0" applyAlignment="0" applyProtection="0"/>
    <xf numFmtId="174" fontId="20" fillId="0" borderId="0">
      <alignment horizontal="right"/>
    </xf>
    <xf numFmtId="169" fontId="9" fillId="0" borderId="0" applyFill="0" applyBorder="0" applyAlignment="0" applyProtection="0"/>
    <xf numFmtId="170" fontId="9" fillId="0" borderId="0" applyFill="0" applyBorder="0" applyAlignment="0" applyProtection="0"/>
    <xf numFmtId="175" fontId="1" fillId="0" borderId="0" applyFont="0" applyFill="0" applyBorder="0" applyAlignment="0" applyProtection="0"/>
    <xf numFmtId="0" fontId="3" fillId="0" borderId="0"/>
    <xf numFmtId="0" fontId="10" fillId="0" borderId="0"/>
    <xf numFmtId="44" fontId="8" fillId="0" borderId="0" applyFont="0" applyFill="0" applyBorder="0" applyAlignment="0" applyProtection="0"/>
    <xf numFmtId="5" fontId="22" fillId="0" borderId="0" applyFill="0" applyBorder="0">
      <alignment horizontal="right"/>
    </xf>
    <xf numFmtId="49" fontId="23" fillId="2" borderId="0">
      <alignment horizontal="center" vertical="center"/>
    </xf>
    <xf numFmtId="0" fontId="24" fillId="0" borderId="0" applyNumberFormat="0" applyFill="0" applyBorder="0">
      <alignment horizontal="center"/>
    </xf>
    <xf numFmtId="0" fontId="4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39" fillId="0" borderId="0"/>
    <xf numFmtId="5" fontId="25" fillId="0" borderId="0" applyProtection="0">
      <alignment horizontal="right"/>
    </xf>
    <xf numFmtId="0" fontId="1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5" fontId="26" fillId="0" borderId="0" applyFill="0" applyBorder="0">
      <alignment horizontal="left"/>
    </xf>
    <xf numFmtId="6" fontId="27" fillId="3" borderId="0">
      <alignment horizontal="right" vertical="center"/>
      <protection locked="0"/>
    </xf>
    <xf numFmtId="0" fontId="12" fillId="0" borderId="0"/>
    <xf numFmtId="0" fontId="2" fillId="4" borderId="0">
      <alignment horizontal="left"/>
    </xf>
    <xf numFmtId="0" fontId="13" fillId="4" borderId="0"/>
    <xf numFmtId="0" fontId="32" fillId="0" borderId="0"/>
    <xf numFmtId="0" fontId="33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7" fillId="0" borderId="1" applyNumberFormat="0" applyFont="0" applyFill="0" applyAlignment="0" applyProtection="0"/>
    <xf numFmtId="0" fontId="7" fillId="0" borderId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7" fillId="0" borderId="1" applyNumberFormat="0" applyFont="0" applyFill="0" applyAlignment="0" applyProtection="0"/>
    <xf numFmtId="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3" fontId="28" fillId="5" borderId="2">
      <protection locked="0"/>
    </xf>
    <xf numFmtId="0" fontId="29" fillId="6" borderId="0" applyNumberFormat="0" applyFill="0" applyBorder="0">
      <alignment vertical="top" textRotation="255"/>
    </xf>
    <xf numFmtId="0" fontId="2" fillId="0" borderId="0"/>
    <xf numFmtId="0" fontId="14" fillId="7" borderId="3">
      <alignment vertical="center"/>
    </xf>
    <xf numFmtId="5" fontId="4" fillId="0" borderId="0" applyFill="0">
      <alignment horizontal="right"/>
      <protection locked="0"/>
    </xf>
    <xf numFmtId="0" fontId="4" fillId="0" borderId="0">
      <protection locked="0"/>
    </xf>
    <xf numFmtId="49" fontId="4" fillId="0" borderId="0" applyBorder="0" applyProtection="0">
      <alignment horizontal="left"/>
      <protection locked="0"/>
    </xf>
    <xf numFmtId="0" fontId="30" fillId="0" borderId="0" applyFont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0" fontId="4" fillId="0" borderId="0"/>
    <xf numFmtId="5" fontId="31" fillId="0" borderId="0">
      <alignment horizontal="right"/>
    </xf>
  </cellStyleXfs>
  <cellXfs count="157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right"/>
    </xf>
    <xf numFmtId="0" fontId="16" fillId="0" borderId="5" xfId="0" applyFont="1" applyBorder="1"/>
    <xf numFmtId="0" fontId="18" fillId="0" borderId="0" xfId="0" applyFont="1"/>
    <xf numFmtId="0" fontId="15" fillId="0" borderId="0" xfId="0" applyFont="1"/>
    <xf numFmtId="0" fontId="35" fillId="0" borderId="0" xfId="0" applyFont="1" applyBorder="1"/>
    <xf numFmtId="0" fontId="8" fillId="0" borderId="0" xfId="0" applyFont="1"/>
    <xf numFmtId="4" fontId="8" fillId="0" borderId="0" xfId="0" applyNumberFormat="1" applyFont="1"/>
    <xf numFmtId="0" fontId="8" fillId="0" borderId="0" xfId="0" applyFont="1" applyBorder="1"/>
    <xf numFmtId="0" fontId="6" fillId="8" borderId="6" xfId="0" applyFont="1" applyFill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4" fontId="8" fillId="0" borderId="8" xfId="0" applyNumberFormat="1" applyFont="1" applyBorder="1"/>
    <xf numFmtId="4" fontId="8" fillId="9" borderId="8" xfId="0" applyNumberFormat="1" applyFont="1" applyFill="1" applyBorder="1"/>
    <xf numFmtId="4" fontId="8" fillId="8" borderId="9" xfId="0" applyNumberFormat="1" applyFont="1" applyFill="1" applyBorder="1"/>
    <xf numFmtId="0" fontId="8" fillId="0" borderId="10" xfId="0" applyFont="1" applyBorder="1"/>
    <xf numFmtId="0" fontId="8" fillId="0" borderId="11" xfId="0" applyFont="1" applyBorder="1"/>
    <xf numFmtId="0" fontId="6" fillId="0" borderId="11" xfId="0" applyFont="1" applyBorder="1"/>
    <xf numFmtId="4" fontId="8" fillId="0" borderId="11" xfId="0" applyNumberFormat="1" applyFont="1" applyBorder="1"/>
    <xf numFmtId="4" fontId="8" fillId="9" borderId="11" xfId="0" applyNumberFormat="1" applyFont="1" applyFill="1" applyBorder="1"/>
    <xf numFmtId="2" fontId="8" fillId="0" borderId="0" xfId="0" applyNumberFormat="1" applyFont="1"/>
    <xf numFmtId="0" fontId="8" fillId="0" borderId="12" xfId="0" applyFont="1" applyBorder="1"/>
    <xf numFmtId="0" fontId="8" fillId="0" borderId="4" xfId="0" applyFont="1" applyBorder="1"/>
    <xf numFmtId="4" fontId="8" fillId="0" borderId="4" xfId="0" applyNumberFormat="1" applyFont="1" applyBorder="1"/>
    <xf numFmtId="4" fontId="8" fillId="9" borderId="4" xfId="0" applyNumberFormat="1" applyFont="1" applyFill="1" applyBorder="1"/>
    <xf numFmtId="0" fontId="16" fillId="0" borderId="13" xfId="0" applyFont="1" applyBorder="1"/>
    <xf numFmtId="0" fontId="16" fillId="0" borderId="14" xfId="0" applyFont="1" applyBorder="1"/>
    <xf numFmtId="4" fontId="6" fillId="0" borderId="14" xfId="0" applyNumberFormat="1" applyFont="1" applyBorder="1"/>
    <xf numFmtId="4" fontId="6" fillId="10" borderId="14" xfId="0" applyNumberFormat="1" applyFont="1" applyFill="1" applyBorder="1"/>
    <xf numFmtId="4" fontId="6" fillId="11" borderId="15" xfId="0" applyNumberFormat="1" applyFont="1" applyFill="1" applyBorder="1"/>
    <xf numFmtId="0" fontId="16" fillId="0" borderId="0" xfId="0" applyFont="1"/>
    <xf numFmtId="0" fontId="35" fillId="0" borderId="16" xfId="0" applyFont="1" applyBorder="1"/>
    <xf numFmtId="0" fontId="35" fillId="0" borderId="17" xfId="0" applyFont="1" applyBorder="1"/>
    <xf numFmtId="0" fontId="36" fillId="0" borderId="17" xfId="0" applyFont="1" applyBorder="1"/>
    <xf numFmtId="0" fontId="37" fillId="0" borderId="17" xfId="0" applyFont="1" applyBorder="1"/>
    <xf numFmtId="9" fontId="19" fillId="0" borderId="17" xfId="0" applyNumberFormat="1" applyFont="1" applyBorder="1" applyAlignment="1">
      <alignment horizontal="right"/>
    </xf>
    <xf numFmtId="4" fontId="19" fillId="11" borderId="18" xfId="0" applyNumberFormat="1" applyFont="1" applyFill="1" applyBorder="1"/>
    <xf numFmtId="0" fontId="35" fillId="0" borderId="0" xfId="0" applyFont="1"/>
    <xf numFmtId="0" fontId="35" fillId="0" borderId="19" xfId="0" applyFont="1" applyBorder="1"/>
    <xf numFmtId="0" fontId="35" fillId="0" borderId="20" xfId="0" applyFont="1" applyBorder="1"/>
    <xf numFmtId="0" fontId="16" fillId="0" borderId="20" xfId="0" applyFont="1" applyBorder="1"/>
    <xf numFmtId="9" fontId="19" fillId="0" borderId="20" xfId="123" applyFont="1" applyBorder="1" applyAlignment="1">
      <alignment horizontal="right"/>
    </xf>
    <xf numFmtId="4" fontId="17" fillId="11" borderId="21" xfId="123" applyNumberFormat="1" applyFont="1" applyFill="1" applyBorder="1"/>
    <xf numFmtId="0" fontId="35" fillId="0" borderId="0" xfId="0" applyFont="1" applyFill="1"/>
    <xf numFmtId="0" fontId="15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6" fillId="0" borderId="0" xfId="0" applyFont="1" applyFill="1"/>
    <xf numFmtId="0" fontId="16" fillId="0" borderId="22" xfId="0" applyFont="1" applyBorder="1" applyAlignment="1">
      <alignment horizontal="center"/>
    </xf>
    <xf numFmtId="4" fontId="6" fillId="0" borderId="5" xfId="0" applyNumberFormat="1" applyFont="1" applyBorder="1"/>
    <xf numFmtId="0" fontId="35" fillId="0" borderId="23" xfId="0" applyFont="1" applyBorder="1" applyAlignment="1">
      <alignment horizontal="center"/>
    </xf>
    <xf numFmtId="0" fontId="35" fillId="0" borderId="24" xfId="0" applyFont="1" applyBorder="1"/>
    <xf numFmtId="0" fontId="16" fillId="0" borderId="24" xfId="0" applyFont="1" applyBorder="1"/>
    <xf numFmtId="0" fontId="35" fillId="0" borderId="0" xfId="0" applyFont="1" applyAlignment="1">
      <alignment horizontal="center"/>
    </xf>
    <xf numFmtId="0" fontId="38" fillId="0" borderId="0" xfId="0" applyFont="1"/>
    <xf numFmtId="0" fontId="38" fillId="0" borderId="11" xfId="0" applyFont="1" applyBorder="1" applyAlignment="1">
      <alignment horizontal="center"/>
    </xf>
    <xf numFmtId="0" fontId="38" fillId="0" borderId="11" xfId="0" applyFont="1" applyBorder="1"/>
    <xf numFmtId="0" fontId="38" fillId="0" borderId="4" xfId="0" applyFont="1" applyBorder="1"/>
    <xf numFmtId="177" fontId="35" fillId="0" borderId="24" xfId="0" applyNumberFormat="1" applyFont="1" applyBorder="1"/>
    <xf numFmtId="177" fontId="8" fillId="0" borderId="8" xfId="0" applyNumberFormat="1" applyFont="1" applyBorder="1"/>
    <xf numFmtId="177" fontId="8" fillId="0" borderId="11" xfId="0" applyNumberFormat="1" applyFont="1" applyFill="1" applyBorder="1"/>
    <xf numFmtId="177" fontId="6" fillId="0" borderId="5" xfId="0" applyNumberFormat="1" applyFont="1" applyBorder="1"/>
    <xf numFmtId="177" fontId="35" fillId="0" borderId="0" xfId="0" applyNumberFormat="1" applyFont="1"/>
    <xf numFmtId="177" fontId="38" fillId="0" borderId="11" xfId="0" applyNumberFormat="1" applyFont="1" applyBorder="1"/>
    <xf numFmtId="177" fontId="38" fillId="0" borderId="4" xfId="0" applyNumberFormat="1" applyFont="1" applyBorder="1"/>
    <xf numFmtId="2" fontId="35" fillId="0" borderId="0" xfId="0" applyNumberFormat="1" applyFont="1"/>
    <xf numFmtId="4" fontId="17" fillId="0" borderId="30" xfId="0" applyNumberFormat="1" applyFont="1" applyFill="1" applyBorder="1"/>
    <xf numFmtId="4" fontId="19" fillId="0" borderId="28" xfId="0" applyNumberFormat="1" applyFont="1" applyFill="1" applyBorder="1"/>
    <xf numFmtId="4" fontId="17" fillId="0" borderId="29" xfId="123" applyNumberFormat="1" applyFont="1" applyFill="1" applyBorder="1"/>
    <xf numFmtId="4" fontId="35" fillId="0" borderId="0" xfId="0" applyNumberFormat="1" applyFont="1"/>
    <xf numFmtId="4" fontId="35" fillId="0" borderId="24" xfId="0" applyNumberFormat="1" applyFont="1" applyBorder="1"/>
    <xf numFmtId="4" fontId="38" fillId="0" borderId="4" xfId="0" applyNumberFormat="1" applyFont="1" applyBorder="1"/>
    <xf numFmtId="0" fontId="1" fillId="0" borderId="0" xfId="0" applyFont="1" applyFill="1"/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4" fontId="1" fillId="0" borderId="11" xfId="0" applyNumberFormat="1" applyFont="1" applyBorder="1" applyAlignment="1">
      <alignment vertical="center"/>
    </xf>
    <xf numFmtId="4" fontId="1" fillId="8" borderId="9" xfId="0" applyNumberFormat="1" applyFont="1" applyFill="1" applyBorder="1"/>
    <xf numFmtId="0" fontId="1" fillId="0" borderId="0" xfId="0" applyFont="1"/>
    <xf numFmtId="0" fontId="1" fillId="0" borderId="11" xfId="0" applyNumberFormat="1" applyFont="1" applyBorder="1" applyAlignment="1"/>
    <xf numFmtId="177" fontId="1" fillId="0" borderId="11" xfId="0" applyNumberFormat="1" applyFont="1" applyBorder="1" applyAlignment="1"/>
    <xf numFmtId="177" fontId="1" fillId="0" borderId="11" xfId="0" applyNumberFormat="1" applyFont="1" applyFill="1" applyBorder="1"/>
    <xf numFmtId="4" fontId="1" fillId="0" borderId="11" xfId="0" applyNumberFormat="1" applyFont="1" applyBorder="1"/>
    <xf numFmtId="177" fontId="1" fillId="0" borderId="11" xfId="0" applyNumberFormat="1" applyFont="1" applyBorder="1"/>
    <xf numFmtId="0" fontId="1" fillId="0" borderId="11" xfId="0" applyNumberFormat="1" applyFont="1" applyFill="1" applyBorder="1" applyAlignment="1"/>
    <xf numFmtId="4" fontId="1" fillId="0" borderId="11" xfId="0" applyNumberFormat="1" applyFont="1" applyFill="1" applyBorder="1"/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16" fillId="0" borderId="11" xfId="0" applyFont="1" applyBorder="1"/>
    <xf numFmtId="177" fontId="1" fillId="0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7" fontId="1" fillId="0" borderId="0" xfId="0" applyNumberFormat="1" applyFont="1" applyBorder="1"/>
    <xf numFmtId="4" fontId="1" fillId="0" borderId="0" xfId="0" applyNumberFormat="1" applyFont="1" applyBorder="1"/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/>
    <xf numFmtId="0" fontId="0" fillId="0" borderId="11" xfId="0" applyFont="1" applyFill="1" applyBorder="1" applyAlignment="1">
      <alignment horizontal="left"/>
    </xf>
    <xf numFmtId="0" fontId="16" fillId="0" borderId="11" xfId="0" applyFont="1" applyFill="1" applyBorder="1"/>
    <xf numFmtId="0" fontId="6" fillId="0" borderId="14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4" xfId="0" applyFont="1" applyFill="1" applyBorder="1"/>
    <xf numFmtId="0" fontId="1" fillId="0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/>
    </xf>
    <xf numFmtId="177" fontId="1" fillId="0" borderId="11" xfId="0" applyNumberFormat="1" applyFont="1" applyFill="1" applyBorder="1" applyAlignment="1"/>
    <xf numFmtId="4" fontId="1" fillId="0" borderId="11" xfId="0" applyNumberFormat="1" applyFont="1" applyFill="1" applyBorder="1" applyAlignment="1"/>
    <xf numFmtId="2" fontId="1" fillId="0" borderId="11" xfId="0" applyNumberFormat="1" applyFont="1" applyFill="1" applyBorder="1"/>
    <xf numFmtId="0" fontId="1" fillId="0" borderId="11" xfId="0" applyFont="1" applyFill="1" applyBorder="1"/>
    <xf numFmtId="0" fontId="6" fillId="0" borderId="11" xfId="0" applyFont="1" applyFill="1" applyBorder="1"/>
    <xf numFmtId="0" fontId="0" fillId="0" borderId="31" xfId="0" applyNumberFormat="1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77" fontId="1" fillId="0" borderId="11" xfId="0" applyNumberFormat="1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/>
    </xf>
    <xf numFmtId="177" fontId="6" fillId="0" borderId="5" xfId="0" applyNumberFormat="1" applyFont="1" applyFill="1" applyBorder="1"/>
    <xf numFmtId="4" fontId="6" fillId="0" borderId="5" xfId="0" applyNumberFormat="1" applyFont="1" applyFill="1" applyBorder="1"/>
    <xf numFmtId="177" fontId="1" fillId="0" borderId="0" xfId="0" applyNumberFormat="1" applyFont="1" applyFill="1" applyBorder="1"/>
    <xf numFmtId="4" fontId="1" fillId="0" borderId="0" xfId="0" applyNumberFormat="1" applyFont="1" applyFill="1" applyBorder="1"/>
    <xf numFmtId="4" fontId="8" fillId="0" borderId="11" xfId="0" applyNumberFormat="1" applyFont="1" applyFill="1" applyBorder="1"/>
    <xf numFmtId="0" fontId="6" fillId="0" borderId="0" xfId="0" applyFont="1" applyFill="1"/>
    <xf numFmtId="0" fontId="0" fillId="0" borderId="0" xfId="0" applyFont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ont="1" applyBorder="1"/>
    <xf numFmtId="0" fontId="1" fillId="0" borderId="4" xfId="0" applyFont="1" applyBorder="1"/>
    <xf numFmtId="0" fontId="0" fillId="0" borderId="11" xfId="0" applyFont="1" applyFill="1" applyBorder="1"/>
    <xf numFmtId="4" fontId="38" fillId="0" borderId="11" xfId="0" applyNumberFormat="1" applyFont="1" applyFill="1" applyBorder="1"/>
    <xf numFmtId="177" fontId="35" fillId="0" borderId="24" xfId="0" applyNumberFormat="1" applyFont="1" applyFill="1" applyBorder="1"/>
    <xf numFmtId="4" fontId="19" fillId="0" borderId="24" xfId="123" applyNumberFormat="1" applyFont="1" applyFill="1" applyBorder="1" applyAlignment="1">
      <alignment horizontal="right"/>
    </xf>
    <xf numFmtId="177" fontId="35" fillId="0" borderId="0" xfId="0" applyNumberFormat="1" applyFont="1" applyFill="1"/>
    <xf numFmtId="4" fontId="35" fillId="0" borderId="0" xfId="0" applyNumberFormat="1" applyFont="1" applyFill="1"/>
    <xf numFmtId="4" fontId="1" fillId="0" borderId="11" xfId="0" applyNumberFormat="1" applyFont="1" applyFill="1" applyBorder="1" applyAlignment="1">
      <alignment horizontal="right" vertical="center"/>
    </xf>
    <xf numFmtId="0" fontId="6" fillId="8" borderId="25" xfId="0" applyNumberFormat="1" applyFont="1" applyFill="1" applyBorder="1" applyAlignment="1">
      <alignment horizontal="center"/>
    </xf>
    <xf numFmtId="0" fontId="6" fillId="8" borderId="17" xfId="0" applyNumberFormat="1" applyFont="1" applyFill="1" applyBorder="1" applyAlignment="1">
      <alignment horizontal="left"/>
    </xf>
    <xf numFmtId="0" fontId="8" fillId="8" borderId="26" xfId="0" applyFont="1" applyFill="1" applyBorder="1" applyAlignment="1"/>
    <xf numFmtId="0" fontId="6" fillId="8" borderId="2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left"/>
    </xf>
    <xf numFmtId="0" fontId="6" fillId="9" borderId="30" xfId="0" applyFont="1" applyFill="1" applyBorder="1" applyAlignment="1">
      <alignment horizontal="left"/>
    </xf>
    <xf numFmtId="0" fontId="6" fillId="8" borderId="26" xfId="0" applyNumberFormat="1" applyFont="1" applyFill="1" applyBorder="1" applyAlignment="1">
      <alignment horizontal="center"/>
    </xf>
  </cellXfs>
  <cellStyles count="163">
    <cellStyle name="_02 Výkaz výměr BS" xfId="1" xr:uid="{00000000-0005-0000-0000-000000000000}"/>
    <cellStyle name="_02 Výkaz výměr BS_Z+á Weberova" xfId="2" xr:uid="{00000000-0005-0000-0000-000001000000}"/>
    <cellStyle name="_02 Výkaz výměr BS_ZŠ Weberova" xfId="3" xr:uid="{00000000-0005-0000-0000-000002000000}"/>
    <cellStyle name="_02 Výkaz výměr EPS" xfId="4" xr:uid="{00000000-0005-0000-0000-000003000000}"/>
    <cellStyle name="_02 Výkaz výměr EPS_Z+á Weberova" xfId="5" xr:uid="{00000000-0005-0000-0000-000004000000}"/>
    <cellStyle name="_02 Výkaz výměr EPS_ZŠ Weberova" xfId="6" xr:uid="{00000000-0005-0000-0000-000005000000}"/>
    <cellStyle name="_07-Výkaz výměr" xfId="7" xr:uid="{00000000-0005-0000-0000-000006000000}"/>
    <cellStyle name="_07-Výkaz výměr_Z+á Weberova" xfId="8" xr:uid="{00000000-0005-0000-0000-000007000000}"/>
    <cellStyle name="_07-Výkaz výměr_ZŠ Weberova" xfId="9" xr:uid="{00000000-0005-0000-0000-000008000000}"/>
    <cellStyle name="_A-063 DPS VYK-VYM" xfId="10" xr:uid="{00000000-0005-0000-0000-000009000000}"/>
    <cellStyle name="_A-063 DPS VYK-VYM_1" xfId="11" xr:uid="{00000000-0005-0000-0000-00000A000000}"/>
    <cellStyle name="_A-063 DPS VYK-VYM_2" xfId="12" xr:uid="{00000000-0005-0000-0000-00000B000000}"/>
    <cellStyle name="_A-063 DPS VYK-VYM_3" xfId="13" xr:uid="{00000000-0005-0000-0000-00000C000000}"/>
    <cellStyle name="_A-063 DPS VYK-VYM_4" xfId="14" xr:uid="{00000000-0005-0000-0000-00000D000000}"/>
    <cellStyle name="_A-063 DPS VYK-VYM_5" xfId="15" xr:uid="{00000000-0005-0000-0000-00000E000000}"/>
    <cellStyle name="_A-063 DPS VYK-VYM_6" xfId="16" xr:uid="{00000000-0005-0000-0000-00000F000000}"/>
    <cellStyle name="_A-063 DPS VYK-VYM_7" xfId="17" xr:uid="{00000000-0005-0000-0000-000010000000}"/>
    <cellStyle name="_C.1.10.1 Rozpočet EPS" xfId="18" xr:uid="{00000000-0005-0000-0000-000011000000}"/>
    <cellStyle name="_C.1.10.1 Rozpočet EPS_Z+á Weberova" xfId="19" xr:uid="{00000000-0005-0000-0000-000012000000}"/>
    <cellStyle name="_C.1.10.1 Rozpočet EPS_ZŠ Weberova" xfId="20" xr:uid="{00000000-0005-0000-0000-000013000000}"/>
    <cellStyle name="_C.1.10.2 Rozpočet BS" xfId="21" xr:uid="{00000000-0005-0000-0000-000014000000}"/>
    <cellStyle name="_C.1.10.2 Rozpočet BS_Z+á Weberova" xfId="22" xr:uid="{00000000-0005-0000-0000-000015000000}"/>
    <cellStyle name="_C.1.10.2 Rozpočet BS_ZŠ Weberova" xfId="23" xr:uid="{00000000-0005-0000-0000-000016000000}"/>
    <cellStyle name="_C.1.3 Rozpočet ZTI" xfId="24" xr:uid="{00000000-0005-0000-0000-000017000000}"/>
    <cellStyle name="_C.1.3 Rozpočet ZTI_Z+á Weberova" xfId="25" xr:uid="{00000000-0005-0000-0000-000018000000}"/>
    <cellStyle name="_C.1.3 Rozpočet ZTI_ZŠ Weberova" xfId="26" xr:uid="{00000000-0005-0000-0000-000019000000}"/>
    <cellStyle name="_C.1.4 Rozpočet ÚT" xfId="27" xr:uid="{00000000-0005-0000-0000-00001A000000}"/>
    <cellStyle name="_C.1.4 Rozpočet ÚT_Z+á Weberova" xfId="28" xr:uid="{00000000-0005-0000-0000-00001B000000}"/>
    <cellStyle name="_C.1.4 Rozpočet ÚT_ZŠ Weberova" xfId="29" xr:uid="{00000000-0005-0000-0000-00001C000000}"/>
    <cellStyle name="_C.1.5 Rozpočet VZT" xfId="30" xr:uid="{00000000-0005-0000-0000-00001D000000}"/>
    <cellStyle name="_C.1.5 Rozpočet VZT_Z+á Weberova" xfId="31" xr:uid="{00000000-0005-0000-0000-00001E000000}"/>
    <cellStyle name="_C.1.5 Rozpočet VZT_ZŠ Weberova" xfId="32" xr:uid="{00000000-0005-0000-0000-00001F000000}"/>
    <cellStyle name="_C.1.6 Rozpočet CHL" xfId="33" xr:uid="{00000000-0005-0000-0000-000020000000}"/>
    <cellStyle name="_C.1.6 Rozpočet CHL_Z+á Weberova" xfId="34" xr:uid="{00000000-0005-0000-0000-000021000000}"/>
    <cellStyle name="_C.1.6 Rozpočet CHL_ZŠ Weberova" xfId="35" xr:uid="{00000000-0005-0000-0000-000022000000}"/>
    <cellStyle name="_C.1.7 Rozpočet MaR" xfId="36" xr:uid="{00000000-0005-0000-0000-000023000000}"/>
    <cellStyle name="_C.1.7 Rozpočet MaR_Z+á Weberova" xfId="37" xr:uid="{00000000-0005-0000-0000-000024000000}"/>
    <cellStyle name="_C.1.7 Rozpočet MaR_ZŠ Weberova" xfId="38" xr:uid="{00000000-0005-0000-0000-000025000000}"/>
    <cellStyle name="_C.1.7_vykazv_MaR" xfId="39" xr:uid="{00000000-0005-0000-0000-000026000000}"/>
    <cellStyle name="_C.1.7_vykazv_MaR_Z+á Weberova" xfId="40" xr:uid="{00000000-0005-0000-0000-000027000000}"/>
    <cellStyle name="_C.1.7_vykazv_MaR_ZŠ Weberova" xfId="41" xr:uid="{00000000-0005-0000-0000-000028000000}"/>
    <cellStyle name="_C.1.8 Rozpočet SILNO" xfId="42" xr:uid="{00000000-0005-0000-0000-000029000000}"/>
    <cellStyle name="_C.1.8 Rozpočet SILNO_Z+á Weberova" xfId="43" xr:uid="{00000000-0005-0000-0000-00002A000000}"/>
    <cellStyle name="_C.1.8 Rozpočet SILNO_ZŠ Weberova" xfId="44" xr:uid="{00000000-0005-0000-0000-00002B000000}"/>
    <cellStyle name="_C.4 Rozpočet Přípojka elektro" xfId="45" xr:uid="{00000000-0005-0000-0000-00002C000000}"/>
    <cellStyle name="_C.4 Rozpočet Přípojka elektro_Z+á Weberova" xfId="46" xr:uid="{00000000-0005-0000-0000-00002D000000}"/>
    <cellStyle name="_C.4 Rozpočet Přípojka elektro_ZŠ Weberova" xfId="47" xr:uid="{00000000-0005-0000-0000-00002E000000}"/>
    <cellStyle name="_C4_04_Vřkaz vřmýr" xfId="48" xr:uid="{00000000-0005-0000-0000-00002F000000}"/>
    <cellStyle name="_C4_04_Vřkaz vřmýr_Z+á Weberova" xfId="49" xr:uid="{00000000-0005-0000-0000-000030000000}"/>
    <cellStyle name="_C4_04_Vřkaz vřmýr_ZŠ Weberova" xfId="50" xr:uid="{00000000-0005-0000-0000-000031000000}"/>
    <cellStyle name="_PS 01 Rozpočet - stl. vzduch technický" xfId="51" xr:uid="{00000000-0005-0000-0000-000032000000}"/>
    <cellStyle name="_PS 01 Rozpočet - stl. vzduch technický_Z+á Weberova" xfId="52" xr:uid="{00000000-0005-0000-0000-000033000000}"/>
    <cellStyle name="_PS 01 Rozpočet - stl. vzduch technický_ZŠ Weberova" xfId="53" xr:uid="{00000000-0005-0000-0000-000034000000}"/>
    <cellStyle name="_PS 01 Rozpočet - stolový výtah" xfId="54" xr:uid="{00000000-0005-0000-0000-000035000000}"/>
    <cellStyle name="_PS 01 Rozpočet - stolový výtah_Z+á Weberova" xfId="55" xr:uid="{00000000-0005-0000-0000-000036000000}"/>
    <cellStyle name="_PS 01 Rozpočet - stolový výtah_ZŠ Weberova" xfId="56" xr:uid="{00000000-0005-0000-0000-000037000000}"/>
    <cellStyle name="_PS 01 Rozpočet - vysavač" xfId="57" xr:uid="{00000000-0005-0000-0000-000038000000}"/>
    <cellStyle name="_PS 01 Rozpočet - vysavač_Z+á Weberova" xfId="58" xr:uid="{00000000-0005-0000-0000-000039000000}"/>
    <cellStyle name="_PS 01 Rozpočet - vysavač_ZŠ Weberova" xfId="59" xr:uid="{00000000-0005-0000-0000-00003A000000}"/>
    <cellStyle name="_PS 01 Rozpočet -jeřáb" xfId="60" xr:uid="{00000000-0005-0000-0000-00003B000000}"/>
    <cellStyle name="_PS 01 Rozpočet -jeřáb_Z+á Weberova" xfId="61" xr:uid="{00000000-0005-0000-0000-00003C000000}"/>
    <cellStyle name="_PS 01 Rozpočet -jeřáb_ZŠ Weberova" xfId="62" xr:uid="{00000000-0005-0000-0000-00003D000000}"/>
    <cellStyle name="_Rozpočet_Buštěhrad" xfId="63" xr:uid="{00000000-0005-0000-0000-00003E000000}"/>
    <cellStyle name="_Rozpočet_Buštěhrad_Z+á Weberova" xfId="64" xr:uid="{00000000-0005-0000-0000-00003F000000}"/>
    <cellStyle name="_Rozpočet_Buštěhrad_ZŠ Weberova" xfId="65" xr:uid="{00000000-0005-0000-0000-000040000000}"/>
    <cellStyle name="_Výkaz výměr - simulátory, stlačený vzduch" xfId="66" xr:uid="{00000000-0005-0000-0000-000041000000}"/>
    <cellStyle name="_Výkaz výměr - simulátory, stlačený vzduch_Z+á Weberova" xfId="67" xr:uid="{00000000-0005-0000-0000-000042000000}"/>
    <cellStyle name="_Výkaz výměr - simulátory, stlačený vzduch_ZŠ Weberova" xfId="68" xr:uid="{00000000-0005-0000-0000-000043000000}"/>
    <cellStyle name="_Výkaz výměr - stolový výtah" xfId="69" xr:uid="{00000000-0005-0000-0000-000044000000}"/>
    <cellStyle name="_Výkaz výměr - stolový výtah_Z+á Weberova" xfId="70" xr:uid="{00000000-0005-0000-0000-000045000000}"/>
    <cellStyle name="_Výkaz výměr - stolový výtah_ZŠ Weberova" xfId="71" xr:uid="{00000000-0005-0000-0000-000046000000}"/>
    <cellStyle name="_Výkaz výměr - vysavač" xfId="72" xr:uid="{00000000-0005-0000-0000-000047000000}"/>
    <cellStyle name="_Výkaz výměr - vysavač_Z+á Weberova" xfId="73" xr:uid="{00000000-0005-0000-0000-000048000000}"/>
    <cellStyle name="_Výkaz výměr - vysavač_ZŠ Weberova" xfId="74" xr:uid="{00000000-0005-0000-0000-000049000000}"/>
    <cellStyle name="_Výkaz výměr -jeřáb" xfId="75" xr:uid="{00000000-0005-0000-0000-00004A000000}"/>
    <cellStyle name="_Výkaz výměr -jeřáb_Z+á Weberova" xfId="76" xr:uid="{00000000-0005-0000-0000-00004B000000}"/>
    <cellStyle name="_Výkaz výměr -jeřáb_ZŠ Weberova" xfId="77" xr:uid="{00000000-0005-0000-0000-00004C000000}"/>
    <cellStyle name="_Výkaz výměr_Chlazení" xfId="78" xr:uid="{00000000-0005-0000-0000-00004D000000}"/>
    <cellStyle name="_Výkaz výměr_Chlazení_Z+á Weberova" xfId="79" xr:uid="{00000000-0005-0000-0000-00004E000000}"/>
    <cellStyle name="_Výkaz výměr_Chlazení_ZŠ Weberova" xfId="80" xr:uid="{00000000-0005-0000-0000-00004F000000}"/>
    <cellStyle name="_Výkaz výměr_Silnoproud" xfId="81" xr:uid="{00000000-0005-0000-0000-000050000000}"/>
    <cellStyle name="_Výkaz výměr_Silnoproud_Z+á Weberova" xfId="82" xr:uid="{00000000-0005-0000-0000-000051000000}"/>
    <cellStyle name="_Výkaz výměr_Silnoproud_ZŠ Weberova" xfId="83" xr:uid="{00000000-0005-0000-0000-000052000000}"/>
    <cellStyle name="_Výkaz výměr_Slaboproud" xfId="84" xr:uid="{00000000-0005-0000-0000-000053000000}"/>
    <cellStyle name="_Výkaz výměr_Slaboproud_Z+á Weberova" xfId="85" xr:uid="{00000000-0005-0000-0000-000054000000}"/>
    <cellStyle name="_Výkaz výměr_Slaboproud_ZŠ Weberova" xfId="86" xr:uid="{00000000-0005-0000-0000-000055000000}"/>
    <cellStyle name="_Výkaz výměr_UT" xfId="87" xr:uid="{00000000-0005-0000-0000-000056000000}"/>
    <cellStyle name="_Výkaz výměr_UT_Z+á Weberova" xfId="88" xr:uid="{00000000-0005-0000-0000-000057000000}"/>
    <cellStyle name="_Výkaz výměr_UT_ZŠ Weberova" xfId="89" xr:uid="{00000000-0005-0000-0000-000058000000}"/>
    <cellStyle name="_Výkaz výměr_VZT" xfId="90" xr:uid="{00000000-0005-0000-0000-000059000000}"/>
    <cellStyle name="_Výkaz výměr_VZT_Z+á Weberova" xfId="91" xr:uid="{00000000-0005-0000-0000-00005A000000}"/>
    <cellStyle name="_Výkaz výměr_VZT_ZŠ Weberova" xfId="92" xr:uid="{00000000-0005-0000-0000-00005B000000}"/>
    <cellStyle name="_Výkaz výměr-Medicinský vzduch" xfId="93" xr:uid="{00000000-0005-0000-0000-00005C000000}"/>
    <cellStyle name="_Výkaz výměr-Medicinský vzduch_Z+á Weberova" xfId="94" xr:uid="{00000000-0005-0000-0000-00005D000000}"/>
    <cellStyle name="_Výkaz výměr-Medicinský vzduch_ZŠ Weberova" xfId="95" xr:uid="{00000000-0005-0000-0000-00005E000000}"/>
    <cellStyle name="_Z+á Weberova" xfId="96" xr:uid="{00000000-0005-0000-0000-00005F000000}"/>
    <cellStyle name="_ZTI" xfId="97" xr:uid="{00000000-0005-0000-0000-000060000000}"/>
    <cellStyle name="_ZTI_Z+á Weberova" xfId="98" xr:uid="{00000000-0005-0000-0000-000061000000}"/>
    <cellStyle name="_ZTI_ZŠ Weberova" xfId="99" xr:uid="{00000000-0005-0000-0000-000062000000}"/>
    <cellStyle name="Comma [0]_Sheet1" xfId="100" xr:uid="{00000000-0005-0000-0000-000063000000}"/>
    <cellStyle name="Comma_Sheet1" xfId="101" xr:uid="{00000000-0005-0000-0000-000064000000}"/>
    <cellStyle name="Currency [0]_Analogové přístroje Euroset 8xx" xfId="102" xr:uid="{00000000-0005-0000-0000-000065000000}"/>
    <cellStyle name="Currency_Analogové přístroje Euroset 8xx" xfId="103" xr:uid="{00000000-0005-0000-0000-000066000000}"/>
    <cellStyle name="čárky 2" xfId="104" xr:uid="{00000000-0005-0000-0000-000067000000}"/>
    <cellStyle name="datum" xfId="105" xr:uid="{00000000-0005-0000-0000-000068000000}"/>
    <cellStyle name="Dezimal [0]_Tabelle1" xfId="106" xr:uid="{00000000-0005-0000-0000-000069000000}"/>
    <cellStyle name="Dezimal_Tabelle1" xfId="107" xr:uid="{00000000-0005-0000-0000-00006A000000}"/>
    <cellStyle name="Euro" xfId="108" xr:uid="{00000000-0005-0000-0000-00006B000000}"/>
    <cellStyle name="Firma" xfId="109" xr:uid="{00000000-0005-0000-0000-00006C000000}"/>
    <cellStyle name="Hlavní nadpis" xfId="110" xr:uid="{00000000-0005-0000-0000-00006D000000}"/>
    <cellStyle name="měny 2" xfId="111" xr:uid="{00000000-0005-0000-0000-00006E000000}"/>
    <cellStyle name="Mezisoučet" xfId="112" xr:uid="{00000000-0005-0000-0000-00006F000000}"/>
    <cellStyle name="Nadpis" xfId="113" xr:uid="{00000000-0005-0000-0000-000070000000}"/>
    <cellStyle name="Název oddílu" xfId="114" xr:uid="{00000000-0005-0000-0000-000071000000}"/>
    <cellStyle name="normal" xfId="115" xr:uid="{00000000-0005-0000-0000-000072000000}"/>
    <cellStyle name="Normální" xfId="0" builtinId="0"/>
    <cellStyle name="normální 2" xfId="116" xr:uid="{00000000-0005-0000-0000-000074000000}"/>
    <cellStyle name="normální 3" xfId="117" xr:uid="{00000000-0005-0000-0000-000075000000}"/>
    <cellStyle name="normální 4" xfId="118" xr:uid="{00000000-0005-0000-0000-000076000000}"/>
    <cellStyle name="normální 5" xfId="119" xr:uid="{00000000-0005-0000-0000-000077000000}"/>
    <cellStyle name="normální 6" xfId="120" xr:uid="{00000000-0005-0000-0000-000078000000}"/>
    <cellStyle name="Ostatní náklady" xfId="121" xr:uid="{00000000-0005-0000-0000-000079000000}"/>
    <cellStyle name="Podnadpis" xfId="122" xr:uid="{00000000-0005-0000-0000-00007A000000}"/>
    <cellStyle name="Procenta" xfId="123" builtinId="5"/>
    <cellStyle name="Procenta 2" xfId="124" xr:uid="{00000000-0005-0000-0000-00007C000000}"/>
    <cellStyle name="Součet hlavní" xfId="125" xr:uid="{00000000-0005-0000-0000-00007D000000}"/>
    <cellStyle name="SOUHRN" xfId="126" xr:uid="{00000000-0005-0000-0000-00007E000000}"/>
    <cellStyle name="Standard_aktuell" xfId="127" xr:uid="{00000000-0005-0000-0000-00007F000000}"/>
    <cellStyle name="Stín+tučně" xfId="128" xr:uid="{00000000-0005-0000-0000-000080000000}"/>
    <cellStyle name="Stín+tučně+velké písmo" xfId="129" xr:uid="{00000000-0005-0000-0000-000081000000}"/>
    <cellStyle name="Styl 1" xfId="130" xr:uid="{00000000-0005-0000-0000-000082000000}"/>
    <cellStyle name="Styl 10" xfId="131" xr:uid="{00000000-0005-0000-0000-000083000000}"/>
    <cellStyle name="Styl 11" xfId="132" xr:uid="{00000000-0005-0000-0000-000084000000}"/>
    <cellStyle name="Styl 12" xfId="133" xr:uid="{00000000-0005-0000-0000-000085000000}"/>
    <cellStyle name="Styl 13" xfId="134" xr:uid="{00000000-0005-0000-0000-000086000000}"/>
    <cellStyle name="Styl 14" xfId="135" xr:uid="{00000000-0005-0000-0000-000087000000}"/>
    <cellStyle name="Styl 15" xfId="136" xr:uid="{00000000-0005-0000-0000-000088000000}"/>
    <cellStyle name="Styl 16" xfId="137" xr:uid="{00000000-0005-0000-0000-000089000000}"/>
    <cellStyle name="Styl 17" xfId="138" xr:uid="{00000000-0005-0000-0000-00008A000000}"/>
    <cellStyle name="Styl 18" xfId="139" xr:uid="{00000000-0005-0000-0000-00008B000000}"/>
    <cellStyle name="Styl 19" xfId="140" xr:uid="{00000000-0005-0000-0000-00008C000000}"/>
    <cellStyle name="Styl 2" xfId="141" xr:uid="{00000000-0005-0000-0000-00008D000000}"/>
    <cellStyle name="Styl 20" xfId="142" xr:uid="{00000000-0005-0000-0000-00008E000000}"/>
    <cellStyle name="Styl 21" xfId="143" xr:uid="{00000000-0005-0000-0000-00008F000000}"/>
    <cellStyle name="Styl 3" xfId="144" xr:uid="{00000000-0005-0000-0000-000090000000}"/>
    <cellStyle name="Styl 4" xfId="145" xr:uid="{00000000-0005-0000-0000-000091000000}"/>
    <cellStyle name="Styl 5" xfId="146" xr:uid="{00000000-0005-0000-0000-000092000000}"/>
    <cellStyle name="Styl 6" xfId="147" xr:uid="{00000000-0005-0000-0000-000093000000}"/>
    <cellStyle name="Styl 7" xfId="148" xr:uid="{00000000-0005-0000-0000-000094000000}"/>
    <cellStyle name="Styl 8" xfId="149" xr:uid="{00000000-0005-0000-0000-000095000000}"/>
    <cellStyle name="Styl 9" xfId="150" xr:uid="{00000000-0005-0000-0000-000096000000}"/>
    <cellStyle name="suma" xfId="151" xr:uid="{00000000-0005-0000-0000-000097000000}"/>
    <cellStyle name="Svislé písmo" xfId="152" xr:uid="{00000000-0005-0000-0000-000098000000}"/>
    <cellStyle name="Tučně" xfId="153" xr:uid="{00000000-0005-0000-0000-000099000000}"/>
    <cellStyle name="TYP ŘÁDKU_2" xfId="154" xr:uid="{00000000-0005-0000-0000-00009A000000}"/>
    <cellStyle name="Vkládání čísel" xfId="155" xr:uid="{00000000-0005-0000-0000-00009B000000}"/>
    <cellStyle name="Vkládání textu" xfId="156" xr:uid="{00000000-0005-0000-0000-00009C000000}"/>
    <cellStyle name="Vkládaní_dat" xfId="157" xr:uid="{00000000-0005-0000-0000-00009D000000}"/>
    <cellStyle name="Währung" xfId="158" xr:uid="{00000000-0005-0000-0000-00009E000000}"/>
    <cellStyle name="Währung [0]_Tabelle1" xfId="159" xr:uid="{00000000-0005-0000-0000-00009F000000}"/>
    <cellStyle name="Währung_Tabelle1" xfId="160" xr:uid="{00000000-0005-0000-0000-0000A0000000}"/>
    <cellStyle name="základní" xfId="161" xr:uid="{00000000-0005-0000-0000-0000A1000000}"/>
    <cellStyle name="ZISK" xfId="162" xr:uid="{00000000-0005-0000-0000-0000A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XTY\2011\Weberova-realizace\v&#237;cepr&#225;ce%20Weberova\ZS_Weberova,_ZL_III_-_26_09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2000\elektro\_Kuchyn&#283;\zad&#225;n&#237;\WINDOWS\TEMP\&#269;.%2041%20Zelen&#253;%20ostrov%20roz.%20rozpo&#269;tu%20na%20DC%20(bez%20list.%20v&#253;stupu)\Rozpo&#269;et%20stavby%20dle%20DC\sa_SO51_4_vv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2000\elektro\_Kuchyn&#283;\zad&#225;n&#237;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XTY\2011\Weberova-realizace\zad&#225;n&#237;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ABIDKY\FINANCOVANI\CEKARNA\AB%20BARRANDOV\NABIDKY\NABIDKA%20012002\P&#345;ehled%20spot&#345;eb%20NABIDKA%20OR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oudela\Local%20Settings\Temporary%20Internet%20Files\OLK2B\Stanoven&#237;%20koeficientu%20c&#237;lov&#253;ch%20odm&#283;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a\server%20disk\ROZPOCTY\99_06\9906033a_VIN-DIV_VESELI-PRACOVN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XTY\2011\Weberova-realizace\zad&#225;n&#237;\WINDOWS\TEMP\&#269;.%2041%20Zelen&#253;%20ostrov%20roz.%20rozpo&#269;tu%20na%20DC%20(bez%20list.%20v&#253;stupu)\Rozpo&#269;et%20stavby%20dle%20DC\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e"/>
      <sheetName val="Zakazka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_4 Výkaz výměr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_1A Výkaz výměr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_1A Výkaz výmě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_1A Výkaz výměr"/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11_1AVýkazvýmě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ávající bilance - LIZOŇ"/>
      <sheetName val="Spotřeby plynu"/>
      <sheetName val="Spotřeba tepla"/>
      <sheetName val="MAx plnění"/>
      <sheetName val="Paušální rozúčtování"/>
      <sheetName val="1121 údržba 2001"/>
      <sheetName val="1123 tepelné hospodářství 2001"/>
      <sheetName val="Náklady na teplo 2001"/>
      <sheetName val="VÝSLEDOVKA 2001"/>
      <sheetName val="JEDNOTKOVÉ CENY"/>
      <sheetName val="KOMTERM provoz"/>
      <sheetName val="Přehled úspor"/>
      <sheetName val="Úhrada financování var I"/>
      <sheetName val="Kalkulace ES VARIANTA I"/>
      <sheetName val="Úhrada financování var II"/>
      <sheetName val="Kalkulace ES VARIANTA II"/>
      <sheetName val="Úhrada financování var III"/>
      <sheetName val="Kalkulace ES  VARIANTA 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B18" t="str">
            <v>No.</v>
          </cell>
          <cell r="C18" t="str">
            <v>Termín</v>
          </cell>
          <cell r="D18" t="str">
            <v>Počátek</v>
          </cell>
          <cell r="E18" t="str">
            <v>Platba</v>
          </cell>
          <cell r="F18" t="str">
            <v>Úmor</v>
          </cell>
          <cell r="G18" t="str">
            <v>Úroky</v>
          </cell>
          <cell r="H18" t="str">
            <v>Zůstatek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"/>
      <sheetName val="ax^n+c"/>
      <sheetName val="y=a_x+b"/>
      <sheetName val="Výsledková zpráva 2"/>
      <sheetName val="řešitel (2)"/>
    </sheetNames>
    <sheetDataSet>
      <sheetData sheetId="0"/>
      <sheetData sheetId="1"/>
      <sheetData sheetId="2"/>
      <sheetData sheetId="3"/>
      <sheetData sheetId="4" refreshError="1">
        <row r="6">
          <cell r="D6" t="str">
            <v>d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NORMIK"/>
      <sheetName val="Řídící systém"/>
      <sheetName val="Software ŘS"/>
      <sheetName val="Centrála"/>
      <sheetName val="MaR"/>
      <sheetName val="Rozvodnice"/>
      <sheetName val="Ostatní"/>
      <sheetName val="Dopis"/>
      <sheetName val="Nabídka"/>
      <sheetName val="RabatList"/>
    </sheetNames>
    <sheetDataSet>
      <sheetData sheetId="0">
        <row r="25">
          <cell r="D25">
            <v>160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_4 Výkaz výmě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40"/>
    <pageSetUpPr fitToPage="1"/>
  </sheetPr>
  <dimension ref="B1:L31"/>
  <sheetViews>
    <sheetView showGridLines="0" showZeros="0" tabSelected="1" view="pageBreakPreview" zoomScale="90" zoomScaleNormal="90" zoomScaleSheetLayoutView="90" zoomScalePageLayoutView="90" workbookViewId="0">
      <selection activeCell="D36" sqref="D36"/>
    </sheetView>
  </sheetViews>
  <sheetFormatPr defaultColWidth="9.109375" defaultRowHeight="13.2"/>
  <cols>
    <col min="1" max="1" width="2" style="38" customWidth="1"/>
    <col min="2" max="2" width="7.88671875" style="38" customWidth="1"/>
    <col min="3" max="3" width="11.109375" style="38" customWidth="1"/>
    <col min="4" max="4" width="60.44140625" style="38" customWidth="1"/>
    <col min="5" max="5" width="5.33203125" style="58" customWidth="1"/>
    <col min="6" max="6" width="10.88671875" style="38" customWidth="1"/>
    <col min="7" max="8" width="12.6640625" style="38" hidden="1" customWidth="1"/>
    <col min="9" max="9" width="13.88671875" style="38" customWidth="1"/>
    <col min="10" max="10" width="12.6640625" style="38" hidden="1" customWidth="1"/>
    <col min="11" max="11" width="14.88671875" style="38" customWidth="1"/>
    <col min="12" max="12" width="2.33203125" style="38" customWidth="1"/>
    <col min="13" max="16384" width="9.109375" style="38"/>
  </cols>
  <sheetData>
    <row r="1" spans="2:12" s="7" customFormat="1" ht="24.6">
      <c r="B1" s="5" t="s">
        <v>19</v>
      </c>
      <c r="C1" s="6"/>
      <c r="D1" s="2"/>
      <c r="E1" s="115" t="s">
        <v>47</v>
      </c>
      <c r="G1" s="8"/>
    </row>
    <row r="2" spans="2:12" s="7" customFormat="1">
      <c r="C2" s="9"/>
      <c r="D2" s="2"/>
      <c r="E2" s="115" t="s">
        <v>64</v>
      </c>
    </row>
    <row r="3" spans="2:12" s="7" customFormat="1">
      <c r="B3" s="9"/>
      <c r="C3" s="9"/>
      <c r="D3" s="9"/>
      <c r="E3" s="115" t="s">
        <v>65</v>
      </c>
    </row>
    <row r="4" spans="2:12" s="7" customFormat="1">
      <c r="B4" s="9"/>
      <c r="C4" s="9"/>
      <c r="D4" s="9"/>
      <c r="E4" s="115"/>
    </row>
    <row r="5" spans="2:12" s="7" customFormat="1">
      <c r="B5" s="152" t="s">
        <v>5</v>
      </c>
      <c r="C5" s="152" t="s">
        <v>6</v>
      </c>
      <c r="D5" s="152" t="s">
        <v>21</v>
      </c>
      <c r="E5" s="152" t="s">
        <v>8</v>
      </c>
      <c r="F5" s="152" t="s">
        <v>9</v>
      </c>
      <c r="G5" s="154"/>
      <c r="H5" s="155"/>
      <c r="I5" s="149" t="s">
        <v>12</v>
      </c>
      <c r="J5" s="150"/>
      <c r="K5" s="151"/>
      <c r="L5" s="1"/>
    </row>
    <row r="6" spans="2:12" s="7" customFormat="1">
      <c r="B6" s="153"/>
      <c r="C6" s="153"/>
      <c r="D6" s="153"/>
      <c r="E6" s="153"/>
      <c r="F6" s="153"/>
      <c r="G6" s="10" t="s">
        <v>15</v>
      </c>
      <c r="H6" s="10" t="s">
        <v>10</v>
      </c>
      <c r="I6" s="10" t="s">
        <v>11</v>
      </c>
      <c r="J6" s="10" t="s">
        <v>10</v>
      </c>
      <c r="K6" s="10" t="s">
        <v>10</v>
      </c>
      <c r="L6" s="1"/>
    </row>
    <row r="7" spans="2:12" s="7" customFormat="1">
      <c r="B7" s="11"/>
      <c r="C7" s="12"/>
      <c r="D7" s="12"/>
      <c r="E7" s="90"/>
      <c r="F7" s="13"/>
      <c r="G7" s="13"/>
      <c r="H7" s="14">
        <f>F7*G7</f>
        <v>0</v>
      </c>
      <c r="I7" s="13"/>
      <c r="J7" s="14">
        <f>F7*I7</f>
        <v>0</v>
      </c>
      <c r="K7" s="15">
        <f t="shared" ref="K7:K11" si="0">F7*I7</f>
        <v>0</v>
      </c>
    </row>
    <row r="8" spans="2:12" s="7" customFormat="1" ht="15.6">
      <c r="B8" s="16"/>
      <c r="C8" s="17"/>
      <c r="D8" s="99" t="s">
        <v>32</v>
      </c>
      <c r="E8" s="50"/>
      <c r="F8" s="19"/>
      <c r="G8" s="19"/>
      <c r="H8" s="20">
        <f>F8*G8</f>
        <v>0</v>
      </c>
      <c r="I8" s="19"/>
      <c r="J8" s="20">
        <f>F8*I8</f>
        <v>0</v>
      </c>
      <c r="K8" s="15">
        <f t="shared" si="0"/>
        <v>0</v>
      </c>
    </row>
    <row r="9" spans="2:12" s="7" customFormat="1">
      <c r="B9" s="16"/>
      <c r="C9" s="17"/>
      <c r="D9" s="17"/>
      <c r="E9" s="50"/>
      <c r="F9" s="19"/>
      <c r="G9" s="19"/>
      <c r="H9" s="20">
        <f>F9*G9</f>
        <v>0</v>
      </c>
      <c r="I9" s="19"/>
      <c r="J9" s="20">
        <f>F9*I9</f>
        <v>0</v>
      </c>
      <c r="K9" s="15">
        <f t="shared" si="0"/>
        <v>0</v>
      </c>
    </row>
    <row r="10" spans="2:12" s="7" customFormat="1">
      <c r="B10" s="16">
        <v>1</v>
      </c>
      <c r="C10" s="17"/>
      <c r="D10" s="19" t="s">
        <v>31</v>
      </c>
      <c r="E10" s="50" t="s">
        <v>16</v>
      </c>
      <c r="F10" s="19">
        <v>1</v>
      </c>
      <c r="G10" s="21"/>
      <c r="H10" s="20"/>
      <c r="I10" s="19">
        <f>+střechy!H113</f>
        <v>0</v>
      </c>
      <c r="J10" s="20"/>
      <c r="K10" s="15">
        <f t="shared" si="0"/>
        <v>0</v>
      </c>
    </row>
    <row r="11" spans="2:12" s="7" customFormat="1">
      <c r="B11" s="16">
        <v>2</v>
      </c>
      <c r="C11" s="17"/>
      <c r="D11" s="19" t="str">
        <f>+Jiné!D29</f>
        <v>JINÉ</v>
      </c>
      <c r="E11" s="50" t="s">
        <v>16</v>
      </c>
      <c r="F11" s="19">
        <v>1</v>
      </c>
      <c r="G11" s="21"/>
      <c r="H11" s="20"/>
      <c r="I11" s="8">
        <f>+Jiné!H29</f>
        <v>0</v>
      </c>
      <c r="J11" s="20"/>
      <c r="K11" s="15">
        <f t="shared" si="0"/>
        <v>0</v>
      </c>
    </row>
    <row r="12" spans="2:12" s="7" customFormat="1">
      <c r="B12" s="16"/>
      <c r="C12" s="17"/>
      <c r="D12" s="17"/>
      <c r="E12" s="50"/>
      <c r="F12" s="19"/>
      <c r="G12" s="19"/>
      <c r="H12" s="20"/>
      <c r="I12" s="19"/>
      <c r="J12" s="20"/>
      <c r="K12" s="15">
        <f t="shared" ref="K12:K18" si="1">F12*I12</f>
        <v>0</v>
      </c>
    </row>
    <row r="13" spans="2:12" s="7" customFormat="1">
      <c r="B13" s="16">
        <v>3</v>
      </c>
      <c r="C13" s="17"/>
      <c r="D13" s="17" t="s">
        <v>26</v>
      </c>
      <c r="E13" s="50" t="s">
        <v>22</v>
      </c>
      <c r="F13" s="19">
        <v>1</v>
      </c>
      <c r="G13" s="19"/>
      <c r="H13" s="20"/>
      <c r="I13" s="19">
        <f>(SUM(K10:K10)*0.01)</f>
        <v>0</v>
      </c>
      <c r="J13" s="20">
        <f>F13*I13</f>
        <v>0</v>
      </c>
      <c r="K13" s="15">
        <f t="shared" si="1"/>
        <v>0</v>
      </c>
    </row>
    <row r="14" spans="2:12" s="7" customFormat="1">
      <c r="B14" s="16"/>
      <c r="C14" s="17"/>
      <c r="D14" s="17"/>
      <c r="E14" s="50"/>
      <c r="F14" s="19"/>
      <c r="G14" s="19"/>
      <c r="H14" s="20"/>
      <c r="I14" s="19"/>
      <c r="J14" s="20"/>
      <c r="K14" s="15">
        <f t="shared" si="1"/>
        <v>0</v>
      </c>
    </row>
    <row r="15" spans="2:12" s="7" customFormat="1">
      <c r="B15" s="16"/>
      <c r="C15" s="17"/>
      <c r="D15" s="17"/>
      <c r="E15" s="50"/>
      <c r="F15" s="19"/>
      <c r="G15" s="19"/>
      <c r="H15" s="20"/>
      <c r="I15" s="19"/>
      <c r="J15" s="20"/>
      <c r="K15" s="15">
        <f t="shared" si="1"/>
        <v>0</v>
      </c>
    </row>
    <row r="16" spans="2:12" s="7" customFormat="1">
      <c r="B16" s="16"/>
      <c r="C16" s="17"/>
      <c r="D16" s="17"/>
      <c r="E16" s="50"/>
      <c r="F16" s="19"/>
      <c r="G16" s="19"/>
      <c r="H16" s="20"/>
      <c r="I16" s="19"/>
      <c r="J16" s="20"/>
      <c r="K16" s="15">
        <f t="shared" si="1"/>
        <v>0</v>
      </c>
    </row>
    <row r="17" spans="2:11" s="7" customFormat="1">
      <c r="B17" s="16"/>
      <c r="C17" s="17"/>
      <c r="D17" s="17"/>
      <c r="E17" s="50"/>
      <c r="F17" s="19"/>
      <c r="G17" s="19"/>
      <c r="H17" s="20"/>
      <c r="I17" s="19"/>
      <c r="J17" s="20"/>
      <c r="K17" s="15">
        <f t="shared" si="1"/>
        <v>0</v>
      </c>
    </row>
    <row r="18" spans="2:11" s="7" customFormat="1">
      <c r="B18" s="16"/>
      <c r="C18" s="17"/>
      <c r="D18" s="17"/>
      <c r="E18" s="50"/>
      <c r="F18" s="19"/>
      <c r="G18" s="19"/>
      <c r="H18" s="20"/>
      <c r="I18" s="19"/>
      <c r="J18" s="20"/>
      <c r="K18" s="15">
        <f t="shared" si="1"/>
        <v>0</v>
      </c>
    </row>
    <row r="19" spans="2:11" s="7" customFormat="1">
      <c r="B19" s="16"/>
      <c r="C19" s="17"/>
      <c r="D19" s="17"/>
      <c r="E19" s="50"/>
      <c r="F19" s="19"/>
      <c r="G19" s="19"/>
      <c r="H19" s="20"/>
      <c r="I19" s="19"/>
      <c r="J19" s="20"/>
      <c r="K19" s="15">
        <f t="shared" ref="K19:K28" si="2">F19*I19</f>
        <v>0</v>
      </c>
    </row>
    <row r="20" spans="2:11" s="7" customFormat="1">
      <c r="B20" s="16"/>
      <c r="C20" s="17"/>
      <c r="D20" s="17"/>
      <c r="E20" s="50"/>
      <c r="F20" s="19"/>
      <c r="G20" s="19"/>
      <c r="H20" s="20"/>
      <c r="I20" s="19"/>
      <c r="J20" s="20"/>
      <c r="K20" s="15">
        <f t="shared" si="2"/>
        <v>0</v>
      </c>
    </row>
    <row r="21" spans="2:11" s="7" customFormat="1">
      <c r="B21" s="16"/>
      <c r="C21" s="17"/>
      <c r="D21" s="17"/>
      <c r="E21" s="50"/>
      <c r="F21" s="19"/>
      <c r="G21" s="19"/>
      <c r="H21" s="20"/>
      <c r="I21" s="19"/>
      <c r="J21" s="20">
        <f t="shared" ref="J21:J28" si="3">F21*I21</f>
        <v>0</v>
      </c>
      <c r="K21" s="15">
        <f t="shared" si="2"/>
        <v>0</v>
      </c>
    </row>
    <row r="22" spans="2:11" s="7" customFormat="1">
      <c r="B22" s="16"/>
      <c r="C22" s="17"/>
      <c r="D22" s="17"/>
      <c r="E22" s="50"/>
      <c r="F22" s="19"/>
      <c r="G22" s="19"/>
      <c r="H22" s="20"/>
      <c r="I22" s="19"/>
      <c r="J22" s="20">
        <f t="shared" si="3"/>
        <v>0</v>
      </c>
      <c r="K22" s="15">
        <f t="shared" si="2"/>
        <v>0</v>
      </c>
    </row>
    <row r="23" spans="2:11" s="7" customFormat="1">
      <c r="B23" s="16"/>
      <c r="C23" s="17"/>
      <c r="D23" s="17"/>
      <c r="E23" s="50"/>
      <c r="F23" s="19"/>
      <c r="G23" s="19"/>
      <c r="H23" s="20">
        <f t="shared" ref="H23:H28" si="4">F23*G23</f>
        <v>0</v>
      </c>
      <c r="I23" s="19"/>
      <c r="J23" s="20">
        <f t="shared" si="3"/>
        <v>0</v>
      </c>
      <c r="K23" s="15">
        <f t="shared" si="2"/>
        <v>0</v>
      </c>
    </row>
    <row r="24" spans="2:11" s="7" customFormat="1">
      <c r="B24" s="16"/>
      <c r="C24" s="17"/>
      <c r="D24" s="17"/>
      <c r="E24" s="50"/>
      <c r="F24" s="19"/>
      <c r="G24" s="19"/>
      <c r="H24" s="20">
        <f t="shared" si="4"/>
        <v>0</v>
      </c>
      <c r="I24" s="19"/>
      <c r="J24" s="20">
        <f t="shared" si="3"/>
        <v>0</v>
      </c>
      <c r="K24" s="15">
        <f t="shared" si="2"/>
        <v>0</v>
      </c>
    </row>
    <row r="25" spans="2:11" s="7" customFormat="1">
      <c r="B25" s="16"/>
      <c r="C25" s="17"/>
      <c r="D25" s="17"/>
      <c r="E25" s="50"/>
      <c r="F25" s="19"/>
      <c r="G25" s="19"/>
      <c r="H25" s="20">
        <f t="shared" si="4"/>
        <v>0</v>
      </c>
      <c r="I25" s="19"/>
      <c r="J25" s="20">
        <f t="shared" si="3"/>
        <v>0</v>
      </c>
      <c r="K25" s="15">
        <f t="shared" si="2"/>
        <v>0</v>
      </c>
    </row>
    <row r="26" spans="2:11" s="7" customFormat="1">
      <c r="B26" s="16"/>
      <c r="C26" s="17"/>
      <c r="D26" s="17"/>
      <c r="E26" s="50"/>
      <c r="F26" s="19"/>
      <c r="G26" s="19"/>
      <c r="H26" s="20">
        <f t="shared" si="4"/>
        <v>0</v>
      </c>
      <c r="I26" s="19"/>
      <c r="J26" s="20">
        <f t="shared" si="3"/>
        <v>0</v>
      </c>
      <c r="K26" s="15">
        <f t="shared" si="2"/>
        <v>0</v>
      </c>
    </row>
    <row r="27" spans="2:11" s="7" customFormat="1">
      <c r="B27" s="16"/>
      <c r="C27" s="17"/>
      <c r="D27" s="17"/>
      <c r="E27" s="50"/>
      <c r="F27" s="19"/>
      <c r="G27" s="19"/>
      <c r="H27" s="20">
        <f t="shared" si="4"/>
        <v>0</v>
      </c>
      <c r="I27" s="19"/>
      <c r="J27" s="20">
        <f t="shared" si="3"/>
        <v>0</v>
      </c>
      <c r="K27" s="15">
        <f t="shared" si="2"/>
        <v>0</v>
      </c>
    </row>
    <row r="28" spans="2:11" s="7" customFormat="1" ht="13.8" thickBot="1">
      <c r="B28" s="22"/>
      <c r="C28" s="23"/>
      <c r="D28" s="23"/>
      <c r="E28" s="91"/>
      <c r="F28" s="24"/>
      <c r="G28" s="24"/>
      <c r="H28" s="25">
        <f t="shared" si="4"/>
        <v>0</v>
      </c>
      <c r="I28" s="19"/>
      <c r="J28" s="25">
        <f t="shared" si="3"/>
        <v>0</v>
      </c>
      <c r="K28" s="15">
        <f t="shared" si="2"/>
        <v>0</v>
      </c>
    </row>
    <row r="29" spans="2:11" s="31" customFormat="1" ht="16.5" customHeight="1">
      <c r="B29" s="26"/>
      <c r="C29" s="27"/>
      <c r="D29" s="27" t="s">
        <v>17</v>
      </c>
      <c r="E29" s="111"/>
      <c r="F29" s="28"/>
      <c r="G29" s="28"/>
      <c r="H29" s="29">
        <f>SUM(H7:H28)</f>
        <v>0</v>
      </c>
      <c r="I29" s="28"/>
      <c r="J29" s="29">
        <f>SUM(J7:J28)</f>
        <v>0</v>
      </c>
      <c r="K29" s="30">
        <f>SUM(K7:K28)</f>
        <v>0</v>
      </c>
    </row>
    <row r="30" spans="2:11" ht="16.5" customHeight="1">
      <c r="B30" s="32"/>
      <c r="C30" s="33"/>
      <c r="D30" s="34" t="s">
        <v>0</v>
      </c>
      <c r="E30" s="112"/>
      <c r="F30" s="35"/>
      <c r="G30" s="35"/>
      <c r="H30" s="35"/>
      <c r="I30" s="36"/>
      <c r="J30" s="36" t="s">
        <v>14</v>
      </c>
      <c r="K30" s="37">
        <f>K29*0.15</f>
        <v>0</v>
      </c>
    </row>
    <row r="31" spans="2:11" ht="16.5" customHeight="1" thickBot="1">
      <c r="B31" s="39"/>
      <c r="C31" s="40"/>
      <c r="D31" s="41" t="s">
        <v>18</v>
      </c>
      <c r="E31" s="113"/>
      <c r="F31" s="40"/>
      <c r="G31" s="40"/>
      <c r="H31" s="40"/>
      <c r="I31" s="42"/>
      <c r="J31" s="42" t="s">
        <v>13</v>
      </c>
      <c r="K31" s="43">
        <f>SUM(K29:K30)</f>
        <v>0</v>
      </c>
    </row>
  </sheetData>
  <mergeCells count="7">
    <mergeCell ref="I5:K5"/>
    <mergeCell ref="D5:D6"/>
    <mergeCell ref="C5:C6"/>
    <mergeCell ref="B5:B6"/>
    <mergeCell ref="E5:E6"/>
    <mergeCell ref="F5:F6"/>
    <mergeCell ref="G5:H5"/>
  </mergeCells>
  <phoneticPr fontId="0" type="noConversion"/>
  <printOptions horizontalCentered="1" verticalCentered="1"/>
  <pageMargins left="0.31496062992125984" right="0.70866141732283472" top="0.62992125984251968" bottom="0.62992125984251968" header="0.31496062992125984" footer="0.31496062992125984"/>
  <pageSetup paperSize="9" fitToHeight="0" orientation="landscape" verticalDpi="300" r:id="rId1"/>
  <headerFooter alignWithMargins="0">
    <oddHeader>&amp;LMCT-RR spol.s r.o.,Pražská 16, 102 21 Praha 10</oddHeader>
    <oddFooter>&amp;RStránka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rgb="FF00B0F0"/>
    <pageSetUpPr fitToPage="1"/>
  </sheetPr>
  <dimension ref="A1:J2155"/>
  <sheetViews>
    <sheetView showGridLines="0" view="pageBreakPreview" zoomScale="90" zoomScaleNormal="90" zoomScaleSheetLayoutView="90" zoomScalePageLayoutView="90" workbookViewId="0">
      <selection activeCell="B1" sqref="B1"/>
    </sheetView>
  </sheetViews>
  <sheetFormatPr defaultColWidth="9.109375" defaultRowHeight="13.2"/>
  <cols>
    <col min="1" max="1" width="1" style="44" customWidth="1"/>
    <col min="2" max="2" width="6.5546875" style="58" customWidth="1"/>
    <col min="3" max="3" width="7.109375" style="38" customWidth="1"/>
    <col min="4" max="4" width="62.6640625" style="38" customWidth="1"/>
    <col min="5" max="5" width="3.6640625" style="58" customWidth="1"/>
    <col min="6" max="6" width="9.5546875" style="38" customWidth="1"/>
    <col min="7" max="7" width="11.44140625" style="38" customWidth="1"/>
    <col min="8" max="8" width="13.33203125" style="38" customWidth="1"/>
    <col min="9" max="9" width="1.109375" style="38" customWidth="1"/>
    <col min="10" max="16384" width="9.109375" style="38"/>
  </cols>
  <sheetData>
    <row r="1" spans="1:9" s="7" customFormat="1" ht="24.6">
      <c r="A1" s="44"/>
      <c r="B1" s="45" t="s">
        <v>20</v>
      </c>
      <c r="C1" s="6"/>
      <c r="D1" s="2"/>
      <c r="E1" s="114" t="str">
        <f>(REKAPITULACE!E1)</f>
        <v>Oprava střechy</v>
      </c>
    </row>
    <row r="2" spans="1:9" s="7" customFormat="1" ht="14.25" customHeight="1">
      <c r="A2" s="46"/>
      <c r="B2" s="48"/>
      <c r="C2" s="9"/>
      <c r="D2" s="2"/>
      <c r="E2" s="114" t="str">
        <f>(REKAPITULACE!E2)</f>
        <v>Drimlova 2364-6 a Janského 2367-9</v>
      </c>
    </row>
    <row r="3" spans="1:9" s="7" customFormat="1">
      <c r="A3" s="46"/>
      <c r="B3" s="47"/>
      <c r="C3" s="9"/>
      <c r="D3" s="9"/>
      <c r="E3" s="114" t="str">
        <f>(REKAPITULACE!E3)</f>
        <v>Praha 13 - Stodůlky</v>
      </c>
    </row>
    <row r="4" spans="1:9" s="7" customFormat="1">
      <c r="A4" s="46"/>
      <c r="B4" s="47"/>
      <c r="C4" s="9"/>
      <c r="D4" s="9"/>
      <c r="E4" s="114"/>
    </row>
    <row r="5" spans="1:9" s="7" customFormat="1">
      <c r="A5" s="46"/>
      <c r="B5" s="152" t="s">
        <v>2</v>
      </c>
      <c r="C5" s="152" t="s">
        <v>6</v>
      </c>
      <c r="D5" s="152" t="s">
        <v>7</v>
      </c>
      <c r="E5" s="152" t="s">
        <v>8</v>
      </c>
      <c r="F5" s="152" t="s">
        <v>9</v>
      </c>
      <c r="G5" s="149" t="s">
        <v>12</v>
      </c>
      <c r="H5" s="156"/>
      <c r="I5" s="1"/>
    </row>
    <row r="6" spans="1:9" s="7" customFormat="1">
      <c r="A6" s="46"/>
      <c r="B6" s="153"/>
      <c r="C6" s="153"/>
      <c r="D6" s="153"/>
      <c r="E6" s="153"/>
      <c r="F6" s="153"/>
      <c r="G6" s="10" t="s">
        <v>11</v>
      </c>
      <c r="H6" s="10" t="s">
        <v>10</v>
      </c>
      <c r="I6" s="1"/>
    </row>
    <row r="7" spans="1:9" s="7" customFormat="1">
      <c r="A7" s="46"/>
      <c r="B7" s="49">
        <v>1</v>
      </c>
      <c r="C7" s="12"/>
      <c r="D7" s="12"/>
      <c r="E7" s="90"/>
      <c r="F7" s="64"/>
      <c r="G7" s="13"/>
      <c r="H7" s="15">
        <f>F7*G7</f>
        <v>0</v>
      </c>
    </row>
    <row r="8" spans="1:9" s="77" customFormat="1">
      <c r="A8" s="46"/>
      <c r="B8" s="128">
        <v>2</v>
      </c>
      <c r="C8" s="124"/>
      <c r="D8" s="125" t="s">
        <v>3</v>
      </c>
      <c r="E8" s="106"/>
      <c r="F8" s="85"/>
      <c r="G8" s="89"/>
      <c r="H8" s="81">
        <f t="shared" ref="H8:H110" si="0">F8*G8</f>
        <v>0</v>
      </c>
      <c r="I8" s="82"/>
    </row>
    <row r="9" spans="1:9" s="82" customFormat="1">
      <c r="A9" s="46"/>
      <c r="B9" s="128">
        <v>4</v>
      </c>
      <c r="C9" s="124"/>
      <c r="D9" s="108" t="s">
        <v>37</v>
      </c>
      <c r="E9" s="79" t="s">
        <v>28</v>
      </c>
      <c r="F9" s="85">
        <v>1</v>
      </c>
      <c r="G9" s="123"/>
      <c r="H9" s="81">
        <f t="shared" si="0"/>
        <v>0</v>
      </c>
    </row>
    <row r="10" spans="1:9" s="82" customFormat="1">
      <c r="A10" s="46"/>
      <c r="B10" s="128">
        <v>5</v>
      </c>
      <c r="C10" s="124"/>
      <c r="D10" s="108" t="s">
        <v>76</v>
      </c>
      <c r="E10" s="79"/>
      <c r="F10" s="85"/>
      <c r="G10" s="123"/>
      <c r="H10" s="81">
        <f t="shared" si="0"/>
        <v>0</v>
      </c>
    </row>
    <row r="11" spans="1:9" s="82" customFormat="1">
      <c r="A11" s="46"/>
      <c r="B11" s="128">
        <v>6</v>
      </c>
      <c r="C11" s="124"/>
      <c r="D11" s="108" t="s">
        <v>77</v>
      </c>
      <c r="E11" s="79" t="s">
        <v>28</v>
      </c>
      <c r="F11" s="85">
        <v>1</v>
      </c>
      <c r="G11" s="123"/>
      <c r="H11" s="81">
        <f t="shared" si="0"/>
        <v>0</v>
      </c>
    </row>
    <row r="12" spans="1:9" s="82" customFormat="1">
      <c r="A12" s="46"/>
      <c r="B12" s="128">
        <v>7</v>
      </c>
      <c r="C12" s="124"/>
      <c r="D12" s="108" t="s">
        <v>78</v>
      </c>
      <c r="E12" s="140" t="s">
        <v>24</v>
      </c>
      <c r="F12" s="85">
        <v>43</v>
      </c>
      <c r="G12" s="123"/>
      <c r="H12" s="81">
        <f t="shared" si="0"/>
        <v>0</v>
      </c>
    </row>
    <row r="13" spans="1:9" s="82" customFormat="1">
      <c r="A13" s="46"/>
      <c r="B13" s="128">
        <v>8</v>
      </c>
      <c r="C13" s="124"/>
      <c r="D13" s="108" t="s">
        <v>80</v>
      </c>
      <c r="E13" s="79"/>
      <c r="F13" s="85"/>
      <c r="G13" s="123"/>
      <c r="H13" s="81">
        <f t="shared" si="0"/>
        <v>0</v>
      </c>
    </row>
    <row r="14" spans="1:9" s="82" customFormat="1">
      <c r="A14" s="46"/>
      <c r="B14" s="128">
        <v>9</v>
      </c>
      <c r="C14" s="124"/>
      <c r="D14" s="108" t="s">
        <v>79</v>
      </c>
      <c r="E14" s="79" t="s">
        <v>28</v>
      </c>
      <c r="F14" s="85">
        <v>43</v>
      </c>
      <c r="G14" s="123"/>
      <c r="H14" s="81">
        <f t="shared" si="0"/>
        <v>0</v>
      </c>
    </row>
    <row r="15" spans="1:9" s="77" customFormat="1">
      <c r="A15" s="46"/>
      <c r="B15" s="128">
        <v>10</v>
      </c>
      <c r="C15" s="124"/>
      <c r="D15" s="88"/>
      <c r="E15" s="96"/>
      <c r="F15" s="87"/>
      <c r="G15" s="89"/>
      <c r="H15" s="81">
        <f t="shared" si="0"/>
        <v>0</v>
      </c>
      <c r="I15" s="82"/>
    </row>
    <row r="16" spans="1:9" s="77" customFormat="1">
      <c r="A16" s="46"/>
      <c r="B16" s="128">
        <v>11</v>
      </c>
      <c r="C16" s="124"/>
      <c r="D16" s="108" t="s">
        <v>81</v>
      </c>
      <c r="E16" s="96"/>
      <c r="F16" s="87"/>
      <c r="G16" s="89"/>
      <c r="H16" s="81">
        <f t="shared" si="0"/>
        <v>0</v>
      </c>
      <c r="I16" s="82"/>
    </row>
    <row r="17" spans="1:9" s="77" customFormat="1">
      <c r="A17" s="46"/>
      <c r="B17" s="128">
        <v>12</v>
      </c>
      <c r="C17" s="124"/>
      <c r="D17" s="108" t="s">
        <v>82</v>
      </c>
      <c r="E17" s="96" t="s">
        <v>23</v>
      </c>
      <c r="F17" s="87">
        <v>62.099999999999994</v>
      </c>
      <c r="G17" s="89"/>
      <c r="H17" s="81">
        <f t="shared" si="0"/>
        <v>0</v>
      </c>
      <c r="I17" s="82"/>
    </row>
    <row r="18" spans="1:9" s="77" customFormat="1">
      <c r="A18" s="46"/>
      <c r="B18" s="128">
        <v>13</v>
      </c>
      <c r="C18" s="124"/>
      <c r="D18" s="108"/>
      <c r="E18" s="96"/>
      <c r="F18" s="87"/>
      <c r="G18" s="89"/>
      <c r="H18" s="81">
        <f t="shared" si="0"/>
        <v>0</v>
      </c>
      <c r="I18" s="82"/>
    </row>
    <row r="19" spans="1:9" s="82" customFormat="1">
      <c r="A19" s="46"/>
      <c r="B19" s="128">
        <v>14</v>
      </c>
      <c r="C19" s="124"/>
      <c r="D19" s="88" t="s">
        <v>38</v>
      </c>
      <c r="E19" s="96" t="s">
        <v>23</v>
      </c>
      <c r="F19" s="87">
        <v>1491.24</v>
      </c>
      <c r="G19" s="89"/>
      <c r="H19" s="81">
        <f t="shared" si="0"/>
        <v>0</v>
      </c>
    </row>
    <row r="20" spans="1:9" s="82" customFormat="1">
      <c r="A20" s="46"/>
      <c r="B20" s="128">
        <v>15</v>
      </c>
      <c r="C20" s="124"/>
      <c r="D20" s="108" t="s">
        <v>108</v>
      </c>
      <c r="E20" s="96" t="s">
        <v>23</v>
      </c>
      <c r="F20" s="87">
        <v>57.2</v>
      </c>
      <c r="G20" s="89"/>
      <c r="H20" s="81">
        <f t="shared" ref="H20" si="1">F20*G20</f>
        <v>0</v>
      </c>
    </row>
    <row r="21" spans="1:9" s="82" customFormat="1">
      <c r="A21" s="46"/>
      <c r="B21" s="128">
        <v>16</v>
      </c>
      <c r="C21" s="124"/>
      <c r="D21" s="109" t="s">
        <v>101</v>
      </c>
      <c r="E21" s="96" t="s">
        <v>23</v>
      </c>
      <c r="F21" s="87">
        <v>16.559999999999999</v>
      </c>
      <c r="G21" s="89"/>
      <c r="H21" s="81">
        <f t="shared" si="0"/>
        <v>0</v>
      </c>
    </row>
    <row r="22" spans="1:9" s="82" customFormat="1">
      <c r="A22" s="46"/>
      <c r="B22" s="128">
        <v>17</v>
      </c>
      <c r="C22" s="124"/>
      <c r="D22" s="108" t="s">
        <v>39</v>
      </c>
      <c r="E22" s="96" t="s">
        <v>23</v>
      </c>
      <c r="F22" s="87">
        <v>84.899999999999991</v>
      </c>
      <c r="G22" s="89"/>
      <c r="H22" s="81">
        <f t="shared" si="0"/>
        <v>0</v>
      </c>
    </row>
    <row r="23" spans="1:9" s="82" customFormat="1">
      <c r="A23" s="46"/>
      <c r="B23" s="128">
        <v>18</v>
      </c>
      <c r="C23" s="124"/>
      <c r="D23" s="108"/>
      <c r="E23" s="96"/>
      <c r="F23" s="87"/>
      <c r="G23" s="89"/>
      <c r="H23" s="81">
        <f t="shared" si="0"/>
        <v>0</v>
      </c>
    </row>
    <row r="24" spans="1:9" s="82" customFormat="1" ht="15.6">
      <c r="A24" s="46"/>
      <c r="B24" s="128">
        <v>19</v>
      </c>
      <c r="C24" s="79"/>
      <c r="D24" s="110" t="s">
        <v>100</v>
      </c>
      <c r="E24" s="107"/>
      <c r="F24" s="100"/>
      <c r="G24" s="80"/>
      <c r="H24" s="81">
        <f t="shared" si="0"/>
        <v>0</v>
      </c>
      <c r="I24" s="1"/>
    </row>
    <row r="25" spans="1:9" s="77" customFormat="1" ht="12.75" customHeight="1">
      <c r="A25" s="46"/>
      <c r="B25" s="128">
        <v>20</v>
      </c>
      <c r="C25" s="124"/>
      <c r="D25" s="109" t="s">
        <v>40</v>
      </c>
      <c r="E25" s="79" t="s">
        <v>24</v>
      </c>
      <c r="F25" s="87">
        <v>14</v>
      </c>
      <c r="G25" s="89"/>
      <c r="H25" s="81">
        <f t="shared" si="0"/>
        <v>0</v>
      </c>
      <c r="I25" s="82"/>
    </row>
    <row r="26" spans="1:9" s="77" customFormat="1" ht="12.75" customHeight="1">
      <c r="A26" s="46"/>
      <c r="B26" s="128">
        <v>21</v>
      </c>
      <c r="C26" s="124"/>
      <c r="D26" s="109" t="s">
        <v>97</v>
      </c>
      <c r="E26" s="140" t="s">
        <v>28</v>
      </c>
      <c r="F26" s="87">
        <v>14</v>
      </c>
      <c r="G26" s="89"/>
      <c r="H26" s="81">
        <f t="shared" si="0"/>
        <v>0</v>
      </c>
      <c r="I26" s="82"/>
    </row>
    <row r="27" spans="1:9" s="77" customFormat="1" ht="12.75" customHeight="1">
      <c r="A27" s="46"/>
      <c r="B27" s="128">
        <v>22</v>
      </c>
      <c r="C27" s="124"/>
      <c r="D27" s="109" t="s">
        <v>98</v>
      </c>
      <c r="E27" s="140" t="s">
        <v>28</v>
      </c>
      <c r="F27" s="87">
        <v>14</v>
      </c>
      <c r="G27" s="89"/>
      <c r="H27" s="81">
        <f t="shared" si="0"/>
        <v>0</v>
      </c>
      <c r="I27" s="82"/>
    </row>
    <row r="28" spans="1:9" s="77" customFormat="1" ht="12.75" customHeight="1">
      <c r="A28" s="46"/>
      <c r="B28" s="128">
        <v>23</v>
      </c>
      <c r="C28" s="124"/>
      <c r="D28" s="117" t="s">
        <v>41</v>
      </c>
      <c r="H28" s="81">
        <f t="shared" si="0"/>
        <v>0</v>
      </c>
      <c r="I28" s="82"/>
    </row>
    <row r="29" spans="1:9" s="77" customFormat="1" ht="12.75" customHeight="1">
      <c r="A29" s="46"/>
      <c r="B29" s="128">
        <v>24</v>
      </c>
      <c r="C29" s="124"/>
      <c r="D29" s="109" t="s">
        <v>99</v>
      </c>
      <c r="E29" s="79" t="s">
        <v>24</v>
      </c>
      <c r="F29" s="87">
        <v>14</v>
      </c>
      <c r="G29" s="89"/>
      <c r="H29" s="81">
        <f t="shared" si="0"/>
        <v>0</v>
      </c>
      <c r="I29" s="82"/>
    </row>
    <row r="30" spans="1:9" s="77" customFormat="1">
      <c r="A30" s="46"/>
      <c r="B30" s="128">
        <v>25</v>
      </c>
      <c r="C30" s="124"/>
      <c r="D30" s="108"/>
      <c r="E30" s="96"/>
      <c r="F30" s="121"/>
      <c r="G30" s="122"/>
      <c r="H30" s="81">
        <f t="shared" si="0"/>
        <v>0</v>
      </c>
      <c r="I30" s="82"/>
    </row>
    <row r="31" spans="1:9" s="82" customFormat="1" ht="15.6">
      <c r="A31" s="46"/>
      <c r="B31" s="128">
        <v>26</v>
      </c>
      <c r="C31" s="79"/>
      <c r="D31" s="110" t="s">
        <v>71</v>
      </c>
      <c r="E31" s="107"/>
      <c r="F31" s="100"/>
      <c r="G31" s="80"/>
      <c r="H31" s="81">
        <f t="shared" si="0"/>
        <v>0</v>
      </c>
      <c r="I31" s="1"/>
    </row>
    <row r="32" spans="1:9" s="82" customFormat="1">
      <c r="A32" s="46"/>
      <c r="B32" s="128">
        <v>27</v>
      </c>
      <c r="C32" s="79"/>
      <c r="D32" s="108" t="s">
        <v>96</v>
      </c>
      <c r="E32" s="107"/>
      <c r="F32" s="100"/>
      <c r="G32" s="130"/>
      <c r="H32" s="81">
        <f t="shared" si="0"/>
        <v>0</v>
      </c>
      <c r="I32" s="1"/>
    </row>
    <row r="33" spans="1:9" s="82" customFormat="1">
      <c r="A33" s="46"/>
      <c r="B33" s="128">
        <v>28</v>
      </c>
      <c r="C33" s="79"/>
      <c r="D33" s="137" t="s">
        <v>70</v>
      </c>
      <c r="E33" s="107"/>
      <c r="F33" s="100"/>
      <c r="G33" s="130"/>
      <c r="H33" s="81">
        <f>F33*G33</f>
        <v>0</v>
      </c>
      <c r="I33" s="1"/>
    </row>
    <row r="34" spans="1:9" s="82" customFormat="1">
      <c r="A34" s="46"/>
      <c r="B34" s="128">
        <v>29</v>
      </c>
      <c r="C34" s="79"/>
      <c r="D34" s="108" t="s">
        <v>54</v>
      </c>
      <c r="E34" s="120" t="s">
        <v>25</v>
      </c>
      <c r="F34" s="65">
        <v>283</v>
      </c>
      <c r="G34" s="89"/>
      <c r="H34" s="81">
        <f>F34*G34</f>
        <v>0</v>
      </c>
      <c r="I34" s="1"/>
    </row>
    <row r="35" spans="1:9" s="82" customFormat="1">
      <c r="A35" s="46"/>
      <c r="B35" s="128">
        <v>30</v>
      </c>
      <c r="C35" s="79"/>
      <c r="D35" s="109" t="s">
        <v>55</v>
      </c>
      <c r="E35" s="96" t="s">
        <v>27</v>
      </c>
      <c r="F35" s="87">
        <v>283</v>
      </c>
      <c r="G35" s="89"/>
      <c r="H35" s="81">
        <f>F35*G35</f>
        <v>0</v>
      </c>
      <c r="I35" s="1"/>
    </row>
    <row r="36" spans="1:9" s="82" customFormat="1">
      <c r="A36" s="46"/>
      <c r="B36" s="128">
        <v>31</v>
      </c>
      <c r="C36" s="79"/>
      <c r="D36" s="109" t="s">
        <v>56</v>
      </c>
      <c r="E36" s="96" t="s">
        <v>27</v>
      </c>
      <c r="F36" s="87">
        <v>283</v>
      </c>
      <c r="G36" s="89"/>
      <c r="H36" s="81">
        <f>F36*G36</f>
        <v>0</v>
      </c>
      <c r="I36" s="1"/>
    </row>
    <row r="37" spans="1:9" s="82" customFormat="1">
      <c r="A37" s="46"/>
      <c r="B37" s="128">
        <v>32</v>
      </c>
      <c r="C37" s="79"/>
      <c r="D37" s="109"/>
      <c r="E37" s="96"/>
      <c r="F37" s="87"/>
      <c r="G37" s="89"/>
      <c r="H37" s="81"/>
      <c r="I37" s="1"/>
    </row>
    <row r="38" spans="1:9" s="77" customFormat="1">
      <c r="A38" s="46"/>
      <c r="B38" s="128">
        <v>33</v>
      </c>
      <c r="C38" s="79"/>
      <c r="D38" s="109" t="s">
        <v>57</v>
      </c>
      <c r="E38" s="96"/>
      <c r="F38" s="87"/>
      <c r="G38" s="89"/>
      <c r="H38" s="81">
        <f t="shared" ref="H38:H47" si="2">F38*G38</f>
        <v>0</v>
      </c>
      <c r="I38" s="1"/>
    </row>
    <row r="39" spans="1:9" s="77" customFormat="1">
      <c r="A39" s="46"/>
      <c r="B39" s="128">
        <v>34</v>
      </c>
      <c r="C39" s="79"/>
      <c r="D39" s="109" t="s">
        <v>58</v>
      </c>
      <c r="E39" s="96" t="s">
        <v>27</v>
      </c>
      <c r="F39" s="87">
        <v>190</v>
      </c>
      <c r="G39" s="89"/>
      <c r="H39" s="81">
        <f t="shared" si="2"/>
        <v>0</v>
      </c>
      <c r="I39" s="1"/>
    </row>
    <row r="40" spans="1:9" s="77" customFormat="1">
      <c r="A40" s="46"/>
      <c r="B40" s="128">
        <v>35</v>
      </c>
      <c r="C40" s="124"/>
      <c r="D40" s="108"/>
      <c r="E40" s="120"/>
      <c r="F40" s="121"/>
      <c r="G40" s="122"/>
      <c r="H40" s="81">
        <f t="shared" si="2"/>
        <v>0</v>
      </c>
      <c r="I40" s="136"/>
    </row>
    <row r="41" spans="1:9" s="82" customFormat="1">
      <c r="A41" s="46"/>
      <c r="B41" s="128">
        <v>36</v>
      </c>
      <c r="C41" s="79"/>
      <c r="D41" s="108" t="s">
        <v>95</v>
      </c>
      <c r="E41" s="120"/>
      <c r="F41" s="121"/>
      <c r="G41" s="122"/>
      <c r="H41" s="81">
        <f t="shared" si="2"/>
        <v>0</v>
      </c>
      <c r="I41" s="1"/>
    </row>
    <row r="42" spans="1:9" s="77" customFormat="1">
      <c r="A42" s="46"/>
      <c r="B42" s="128">
        <v>37</v>
      </c>
      <c r="C42" s="79"/>
      <c r="D42" s="108" t="s">
        <v>73</v>
      </c>
      <c r="E42" s="127" t="s">
        <v>23</v>
      </c>
      <c r="F42" s="121">
        <v>226.4</v>
      </c>
      <c r="G42" s="122"/>
      <c r="H42" s="81">
        <f t="shared" si="2"/>
        <v>0</v>
      </c>
      <c r="I42" s="1"/>
    </row>
    <row r="43" spans="1:9" s="77" customFormat="1">
      <c r="A43" s="46"/>
      <c r="B43" s="128">
        <v>38</v>
      </c>
      <c r="C43" s="124"/>
      <c r="D43" s="108"/>
      <c r="E43" s="127"/>
      <c r="F43" s="121"/>
      <c r="G43" s="122"/>
      <c r="H43" s="81">
        <f t="shared" si="2"/>
        <v>0</v>
      </c>
      <c r="I43" s="136"/>
    </row>
    <row r="44" spans="1:9" s="82" customFormat="1">
      <c r="A44" s="46"/>
      <c r="B44" s="128">
        <v>39</v>
      </c>
      <c r="C44" s="79"/>
      <c r="D44" s="108" t="s">
        <v>63</v>
      </c>
      <c r="E44" s="93"/>
      <c r="F44" s="84"/>
      <c r="G44" s="122"/>
      <c r="H44" s="81">
        <f t="shared" si="2"/>
        <v>0</v>
      </c>
      <c r="I44" s="1"/>
    </row>
    <row r="45" spans="1:9" s="82" customFormat="1">
      <c r="A45" s="46"/>
      <c r="B45" s="128">
        <v>40</v>
      </c>
      <c r="C45" s="79"/>
      <c r="D45" s="88" t="s">
        <v>36</v>
      </c>
      <c r="E45" s="93" t="s">
        <v>25</v>
      </c>
      <c r="F45" s="84">
        <v>283</v>
      </c>
      <c r="G45" s="122"/>
      <c r="H45" s="81">
        <f t="shared" si="2"/>
        <v>0</v>
      </c>
      <c r="I45" s="1"/>
    </row>
    <row r="46" spans="1:9" s="77" customFormat="1">
      <c r="A46" s="46"/>
      <c r="B46" s="128">
        <v>41</v>
      </c>
      <c r="C46" s="124"/>
      <c r="D46" s="108"/>
      <c r="E46" s="120"/>
      <c r="F46" s="121"/>
      <c r="G46" s="122"/>
      <c r="H46" s="81">
        <f t="shared" si="2"/>
        <v>0</v>
      </c>
      <c r="I46" s="136"/>
    </row>
    <row r="47" spans="1:9" s="77" customFormat="1">
      <c r="A47" s="46"/>
      <c r="B47" s="128">
        <v>42</v>
      </c>
      <c r="C47" s="124"/>
      <c r="D47" s="138" t="s">
        <v>74</v>
      </c>
      <c r="E47" s="139" t="s">
        <v>75</v>
      </c>
      <c r="F47" s="85">
        <v>17.061</v>
      </c>
      <c r="G47" s="89"/>
      <c r="H47" s="81">
        <f t="shared" si="2"/>
        <v>0</v>
      </c>
      <c r="I47" s="136"/>
    </row>
    <row r="48" spans="1:9" s="77" customFormat="1">
      <c r="A48" s="46"/>
      <c r="B48" s="128">
        <v>43</v>
      </c>
      <c r="C48" s="124"/>
      <c r="D48" s="138"/>
      <c r="E48" s="139"/>
      <c r="F48" s="85"/>
      <c r="G48" s="89"/>
      <c r="H48" s="81"/>
      <c r="I48" s="136"/>
    </row>
    <row r="49" spans="1:10" s="82" customFormat="1" ht="15.6">
      <c r="A49" s="46"/>
      <c r="B49" s="128">
        <v>44</v>
      </c>
      <c r="C49" s="79"/>
      <c r="D49" s="52" t="s">
        <v>51</v>
      </c>
      <c r="E49" s="96"/>
      <c r="F49" s="87"/>
      <c r="G49" s="86"/>
      <c r="H49" s="81">
        <f t="shared" si="0"/>
        <v>0</v>
      </c>
    </row>
    <row r="50" spans="1:10" s="82" customFormat="1">
      <c r="A50" s="46"/>
      <c r="B50" s="128">
        <v>45</v>
      </c>
      <c r="C50" s="79"/>
      <c r="D50" s="109" t="s">
        <v>52</v>
      </c>
      <c r="E50" s="119"/>
      <c r="F50" s="129"/>
      <c r="G50" s="130"/>
      <c r="H50" s="81">
        <f t="shared" si="0"/>
        <v>0</v>
      </c>
      <c r="I50" s="77"/>
    </row>
    <row r="51" spans="1:10" s="82" customFormat="1">
      <c r="A51" s="46"/>
      <c r="B51" s="128">
        <v>46</v>
      </c>
      <c r="C51" s="96"/>
      <c r="D51" s="109" t="s">
        <v>53</v>
      </c>
      <c r="E51" s="96"/>
      <c r="F51" s="85"/>
      <c r="G51" s="89"/>
      <c r="H51" s="81">
        <f t="shared" si="0"/>
        <v>0</v>
      </c>
      <c r="J51" s="77"/>
    </row>
    <row r="52" spans="1:10" s="82" customFormat="1">
      <c r="A52" s="46"/>
      <c r="B52" s="128">
        <v>47</v>
      </c>
      <c r="C52" s="96"/>
      <c r="D52" s="109" t="s">
        <v>66</v>
      </c>
      <c r="E52" s="96"/>
      <c r="F52" s="85"/>
      <c r="G52" s="89"/>
      <c r="H52" s="81">
        <f t="shared" si="0"/>
        <v>0</v>
      </c>
      <c r="J52" s="77"/>
    </row>
    <row r="53" spans="1:10" s="82" customFormat="1">
      <c r="A53" s="46"/>
      <c r="B53" s="128">
        <v>48</v>
      </c>
      <c r="C53" s="96"/>
      <c r="D53" s="109" t="s">
        <v>48</v>
      </c>
      <c r="E53" s="96" t="s">
        <v>23</v>
      </c>
      <c r="F53" s="85">
        <v>6</v>
      </c>
      <c r="G53" s="89"/>
      <c r="H53" s="81">
        <f t="shared" si="0"/>
        <v>0</v>
      </c>
    </row>
    <row r="54" spans="1:10" s="82" customFormat="1">
      <c r="A54" s="46"/>
      <c r="B54" s="128">
        <v>49</v>
      </c>
      <c r="C54" s="106"/>
      <c r="D54" s="109"/>
      <c r="E54" s="106"/>
      <c r="F54" s="85"/>
      <c r="G54" s="89"/>
      <c r="H54" s="81">
        <f t="shared" si="0"/>
        <v>0</v>
      </c>
    </row>
    <row r="55" spans="1:10" s="82" customFormat="1">
      <c r="A55" s="46"/>
      <c r="B55" s="128">
        <v>50</v>
      </c>
      <c r="C55" s="106"/>
      <c r="D55" s="109" t="s">
        <v>68</v>
      </c>
      <c r="E55" s="106"/>
      <c r="F55" s="85"/>
      <c r="G55" s="89"/>
      <c r="H55" s="81">
        <f t="shared" si="0"/>
        <v>0</v>
      </c>
      <c r="J55" s="77"/>
    </row>
    <row r="56" spans="1:10" s="82" customFormat="1">
      <c r="A56" s="46"/>
      <c r="B56" s="128">
        <v>51</v>
      </c>
      <c r="C56" s="106"/>
      <c r="D56" s="109" t="s">
        <v>67</v>
      </c>
      <c r="E56" s="106" t="s">
        <v>23</v>
      </c>
      <c r="F56" s="85">
        <v>11.04</v>
      </c>
      <c r="G56" s="89"/>
      <c r="H56" s="81">
        <f t="shared" si="0"/>
        <v>0</v>
      </c>
    </row>
    <row r="57" spans="1:10" s="82" customFormat="1">
      <c r="A57" s="46"/>
      <c r="B57" s="128">
        <v>52</v>
      </c>
      <c r="C57" s="116"/>
      <c r="D57" s="124" t="s">
        <v>93</v>
      </c>
      <c r="E57" s="106" t="s">
        <v>25</v>
      </c>
      <c r="F57" s="85">
        <v>110.39999999999999</v>
      </c>
      <c r="G57" s="148"/>
      <c r="H57" s="81">
        <f t="shared" si="0"/>
        <v>0</v>
      </c>
      <c r="I57" s="1"/>
    </row>
    <row r="58" spans="1:10" s="82" customFormat="1">
      <c r="A58" s="46"/>
      <c r="B58" s="128">
        <v>53</v>
      </c>
      <c r="C58" s="106"/>
      <c r="D58" s="109"/>
      <c r="E58" s="106"/>
      <c r="F58" s="85"/>
      <c r="G58" s="89"/>
      <c r="H58" s="81">
        <f t="shared" si="0"/>
        <v>0</v>
      </c>
    </row>
    <row r="59" spans="1:10" s="82" customFormat="1">
      <c r="A59" s="46"/>
      <c r="B59" s="128">
        <v>54</v>
      </c>
      <c r="C59" s="96"/>
      <c r="D59" s="109" t="s">
        <v>49</v>
      </c>
      <c r="E59" s="96"/>
      <c r="F59" s="85"/>
      <c r="G59" s="89"/>
      <c r="H59" s="81">
        <f t="shared" si="0"/>
        <v>0</v>
      </c>
      <c r="J59" s="77"/>
    </row>
    <row r="60" spans="1:10" s="82" customFormat="1">
      <c r="A60" s="46"/>
      <c r="B60" s="128">
        <v>55</v>
      </c>
      <c r="C60" s="96"/>
      <c r="D60" s="109" t="s">
        <v>50</v>
      </c>
      <c r="E60" s="96" t="s">
        <v>23</v>
      </c>
      <c r="F60" s="85">
        <v>11.04</v>
      </c>
      <c r="G60" s="89"/>
      <c r="H60" s="81">
        <f t="shared" si="0"/>
        <v>0</v>
      </c>
    </row>
    <row r="61" spans="1:10" s="82" customFormat="1">
      <c r="A61" s="46"/>
      <c r="B61" s="128">
        <v>56</v>
      </c>
      <c r="C61" s="92"/>
      <c r="D61" s="109"/>
      <c r="E61" s="96"/>
      <c r="F61" s="85"/>
      <c r="G61" s="89"/>
      <c r="H61" s="81">
        <f t="shared" si="0"/>
        <v>0</v>
      </c>
    </row>
    <row r="62" spans="1:10" s="77" customFormat="1">
      <c r="A62" s="46"/>
      <c r="B62" s="128">
        <v>57</v>
      </c>
      <c r="C62" s="116"/>
      <c r="D62" s="125" t="s">
        <v>84</v>
      </c>
      <c r="E62" s="96"/>
      <c r="F62" s="121"/>
      <c r="G62" s="122"/>
      <c r="H62" s="81">
        <f t="shared" si="0"/>
        <v>0</v>
      </c>
      <c r="I62" s="82"/>
    </row>
    <row r="63" spans="1:10" s="82" customFormat="1">
      <c r="A63" s="46"/>
      <c r="B63" s="128">
        <v>58</v>
      </c>
      <c r="C63" s="79"/>
      <c r="D63" s="109" t="s">
        <v>56</v>
      </c>
      <c r="E63" s="96" t="s">
        <v>27</v>
      </c>
      <c r="F63" s="87">
        <v>57.400000000000006</v>
      </c>
      <c r="G63" s="89"/>
      <c r="H63" s="81">
        <f t="shared" si="0"/>
        <v>0</v>
      </c>
      <c r="I63" s="1"/>
    </row>
    <row r="64" spans="1:10" s="77" customFormat="1">
      <c r="A64" s="46"/>
      <c r="B64" s="128">
        <v>59</v>
      </c>
      <c r="C64" s="79"/>
      <c r="D64" s="109" t="s">
        <v>57</v>
      </c>
      <c r="E64" s="96"/>
      <c r="F64" s="87"/>
      <c r="G64" s="89"/>
      <c r="H64" s="81">
        <f t="shared" si="0"/>
        <v>0</v>
      </c>
      <c r="I64" s="1"/>
    </row>
    <row r="65" spans="1:9" s="77" customFormat="1">
      <c r="A65" s="46"/>
      <c r="B65" s="128">
        <v>60</v>
      </c>
      <c r="C65" s="79"/>
      <c r="D65" s="109" t="s">
        <v>85</v>
      </c>
      <c r="E65" s="96" t="s">
        <v>27</v>
      </c>
      <c r="F65" s="87">
        <v>16</v>
      </c>
      <c r="G65" s="89"/>
      <c r="H65" s="81">
        <f t="shared" si="0"/>
        <v>0</v>
      </c>
      <c r="I65" s="1"/>
    </row>
    <row r="66" spans="1:9" s="82" customFormat="1">
      <c r="A66" s="46"/>
      <c r="B66" s="128">
        <v>61</v>
      </c>
      <c r="C66" s="79"/>
      <c r="D66" s="108" t="s">
        <v>72</v>
      </c>
      <c r="E66" s="120"/>
      <c r="F66" s="121"/>
      <c r="G66" s="122"/>
      <c r="H66" s="81">
        <f t="shared" si="0"/>
        <v>0</v>
      </c>
      <c r="I66" s="1"/>
    </row>
    <row r="67" spans="1:9" s="77" customFormat="1">
      <c r="A67" s="46"/>
      <c r="B67" s="128">
        <v>62</v>
      </c>
      <c r="C67" s="79"/>
      <c r="D67" s="108" t="s">
        <v>73</v>
      </c>
      <c r="E67" s="127" t="s">
        <v>23</v>
      </c>
      <c r="F67" s="121">
        <v>45.920000000000009</v>
      </c>
      <c r="G67" s="122"/>
      <c r="H67" s="81">
        <f t="shared" si="0"/>
        <v>0</v>
      </c>
      <c r="I67" s="1"/>
    </row>
    <row r="68" spans="1:9" s="77" customFormat="1">
      <c r="A68" s="46"/>
      <c r="B68" s="128">
        <v>63</v>
      </c>
      <c r="C68" s="79"/>
      <c r="D68" s="108"/>
      <c r="E68" s="127"/>
      <c r="F68" s="121"/>
      <c r="G68" s="122"/>
      <c r="H68" s="81">
        <f t="shared" si="0"/>
        <v>0</v>
      </c>
      <c r="I68" s="1"/>
    </row>
    <row r="69" spans="1:9" s="77" customFormat="1">
      <c r="A69" s="46"/>
      <c r="B69" s="128">
        <v>64</v>
      </c>
      <c r="C69" s="124"/>
      <c r="D69" s="138" t="s">
        <v>74</v>
      </c>
      <c r="E69" s="139" t="s">
        <v>75</v>
      </c>
      <c r="F69" s="85">
        <v>1.9638000000000004</v>
      </c>
      <c r="G69" s="89"/>
      <c r="H69" s="81">
        <f t="shared" si="0"/>
        <v>0</v>
      </c>
      <c r="I69" s="136"/>
    </row>
    <row r="70" spans="1:9" s="82" customFormat="1">
      <c r="A70" s="46"/>
      <c r="B70" s="128">
        <v>65</v>
      </c>
      <c r="C70" s="141"/>
      <c r="D70" s="124" t="s">
        <v>83</v>
      </c>
      <c r="E70" s="106" t="s">
        <v>25</v>
      </c>
      <c r="F70" s="85">
        <v>28.700000000000003</v>
      </c>
      <c r="G70" s="89"/>
      <c r="H70" s="81">
        <f t="shared" si="0"/>
        <v>0</v>
      </c>
    </row>
    <row r="71" spans="1:9" s="82" customFormat="1">
      <c r="A71" s="46"/>
      <c r="B71" s="128">
        <v>66</v>
      </c>
      <c r="C71" s="124"/>
      <c r="D71" s="108" t="s">
        <v>86</v>
      </c>
      <c r="E71" s="96" t="s">
        <v>23</v>
      </c>
      <c r="F71" s="87">
        <v>37.31</v>
      </c>
      <c r="G71" s="89"/>
      <c r="H71" s="81">
        <f t="shared" si="0"/>
        <v>0</v>
      </c>
    </row>
    <row r="72" spans="1:9" s="77" customFormat="1">
      <c r="A72" s="46"/>
      <c r="B72" s="128">
        <v>67</v>
      </c>
      <c r="C72" s="124"/>
      <c r="D72" s="108"/>
      <c r="E72" s="96"/>
      <c r="F72" s="121"/>
      <c r="G72" s="122"/>
      <c r="H72" s="81">
        <f t="shared" si="0"/>
        <v>0</v>
      </c>
      <c r="I72" s="82"/>
    </row>
    <row r="73" spans="1:9" s="77" customFormat="1">
      <c r="A73" s="46"/>
      <c r="B73" s="128">
        <v>68</v>
      </c>
      <c r="C73" s="124"/>
      <c r="D73" s="108"/>
      <c r="E73" s="96"/>
      <c r="F73" s="121"/>
      <c r="G73" s="122"/>
      <c r="H73" s="81">
        <f t="shared" si="0"/>
        <v>0</v>
      </c>
      <c r="I73" s="82"/>
    </row>
    <row r="74" spans="1:9" s="77" customFormat="1">
      <c r="A74" s="46"/>
      <c r="B74" s="128">
        <v>69</v>
      </c>
      <c r="C74" s="124"/>
      <c r="D74" s="125" t="s">
        <v>102</v>
      </c>
      <c r="E74" s="96"/>
      <c r="F74" s="121"/>
      <c r="G74" s="122"/>
      <c r="H74" s="81">
        <f t="shared" si="0"/>
        <v>0</v>
      </c>
      <c r="I74" s="82"/>
    </row>
    <row r="75" spans="1:9" s="82" customFormat="1">
      <c r="A75" s="46"/>
      <c r="B75" s="128">
        <v>70</v>
      </c>
      <c r="C75" s="124"/>
      <c r="D75" s="108" t="s">
        <v>87</v>
      </c>
      <c r="E75" s="79"/>
      <c r="F75" s="85"/>
      <c r="G75" s="123"/>
      <c r="H75" s="81">
        <f t="shared" si="0"/>
        <v>0</v>
      </c>
    </row>
    <row r="76" spans="1:9" s="82" customFormat="1">
      <c r="A76" s="46"/>
      <c r="B76" s="128">
        <v>71</v>
      </c>
      <c r="C76" s="124"/>
      <c r="D76" s="126" t="s">
        <v>43</v>
      </c>
      <c r="E76" s="79" t="s">
        <v>24</v>
      </c>
      <c r="F76" s="85">
        <v>20</v>
      </c>
      <c r="G76" s="123"/>
      <c r="H76" s="81">
        <f t="shared" si="0"/>
        <v>0</v>
      </c>
    </row>
    <row r="77" spans="1:9" s="77" customFormat="1">
      <c r="A77" s="46"/>
      <c r="B77" s="128">
        <v>72</v>
      </c>
      <c r="C77" s="124"/>
      <c r="D77" s="125"/>
      <c r="E77" s="96"/>
      <c r="F77" s="121"/>
      <c r="G77" s="122"/>
      <c r="H77" s="81">
        <f t="shared" si="0"/>
        <v>0</v>
      </c>
      <c r="I77" s="82"/>
    </row>
    <row r="78" spans="1:9" s="77" customFormat="1">
      <c r="A78" s="46"/>
      <c r="B78" s="128">
        <v>73</v>
      </c>
      <c r="C78" s="124"/>
      <c r="D78" s="125"/>
      <c r="E78" s="96"/>
      <c r="F78" s="121"/>
      <c r="G78" s="122"/>
      <c r="H78" s="81">
        <f t="shared" si="0"/>
        <v>0</v>
      </c>
      <c r="I78" s="82"/>
    </row>
    <row r="79" spans="1:9" s="77" customFormat="1">
      <c r="A79" s="46"/>
      <c r="B79" s="128">
        <v>74</v>
      </c>
      <c r="C79" s="124"/>
      <c r="D79" s="125"/>
      <c r="E79" s="96"/>
      <c r="F79" s="121"/>
      <c r="G79" s="122"/>
      <c r="H79" s="81">
        <f t="shared" si="0"/>
        <v>0</v>
      </c>
      <c r="I79" s="82"/>
    </row>
    <row r="80" spans="1:9" s="77" customFormat="1">
      <c r="A80" s="46"/>
      <c r="B80" s="128">
        <v>75</v>
      </c>
      <c r="C80" s="124"/>
      <c r="D80" s="125" t="s">
        <v>103</v>
      </c>
      <c r="E80" s="96"/>
      <c r="F80" s="121"/>
      <c r="G80" s="122"/>
      <c r="H80" s="81">
        <f t="shared" si="0"/>
        <v>0</v>
      </c>
      <c r="I80" s="82"/>
    </row>
    <row r="81" spans="1:9" s="77" customFormat="1">
      <c r="A81" s="46"/>
      <c r="B81" s="128">
        <v>76</v>
      </c>
      <c r="C81" s="124"/>
      <c r="D81" s="108" t="s">
        <v>91</v>
      </c>
      <c r="E81" s="96"/>
      <c r="F81" s="121"/>
      <c r="G81" s="122"/>
      <c r="H81" s="81">
        <f t="shared" si="0"/>
        <v>0</v>
      </c>
      <c r="I81" s="82"/>
    </row>
    <row r="82" spans="1:9" s="82" customFormat="1">
      <c r="A82" s="46"/>
      <c r="B82" s="128">
        <v>77</v>
      </c>
      <c r="C82" s="124"/>
      <c r="D82" s="108" t="s">
        <v>88</v>
      </c>
      <c r="E82" s="79" t="s">
        <v>28</v>
      </c>
      <c r="F82" s="85">
        <v>21</v>
      </c>
      <c r="G82" s="123"/>
      <c r="H82" s="81">
        <f t="shared" si="0"/>
        <v>0</v>
      </c>
    </row>
    <row r="83" spans="1:9" s="82" customFormat="1">
      <c r="A83" s="46"/>
      <c r="B83" s="128">
        <v>78</v>
      </c>
      <c r="C83" s="124"/>
      <c r="D83" s="88"/>
      <c r="E83" s="96"/>
      <c r="F83" s="85"/>
      <c r="G83" s="89"/>
      <c r="H83" s="81">
        <f t="shared" si="0"/>
        <v>0</v>
      </c>
    </row>
    <row r="84" spans="1:9" s="82" customFormat="1">
      <c r="A84" s="46"/>
      <c r="B84" s="128">
        <v>79</v>
      </c>
      <c r="C84" s="124"/>
      <c r="D84" s="108" t="s">
        <v>61</v>
      </c>
      <c r="E84" s="96"/>
      <c r="F84" s="85"/>
      <c r="G84" s="89"/>
      <c r="H84" s="81">
        <f t="shared" si="0"/>
        <v>0</v>
      </c>
    </row>
    <row r="85" spans="1:9" s="82" customFormat="1">
      <c r="A85" s="46"/>
      <c r="B85" s="128">
        <v>80</v>
      </c>
      <c r="C85" s="124"/>
      <c r="D85" s="108" t="s">
        <v>104</v>
      </c>
      <c r="E85" s="96"/>
      <c r="F85" s="85"/>
      <c r="G85" s="89"/>
      <c r="H85" s="81">
        <f t="shared" si="0"/>
        <v>0</v>
      </c>
    </row>
    <row r="86" spans="1:9" s="82" customFormat="1">
      <c r="A86" s="46"/>
      <c r="B86" s="128">
        <v>81</v>
      </c>
      <c r="C86" s="124"/>
      <c r="D86" s="108" t="s">
        <v>62</v>
      </c>
      <c r="E86" s="96" t="s">
        <v>24</v>
      </c>
      <c r="F86" s="87">
        <v>21</v>
      </c>
      <c r="G86" s="89"/>
      <c r="H86" s="81">
        <f t="shared" si="0"/>
        <v>0</v>
      </c>
    </row>
    <row r="87" spans="1:9" s="82" customFormat="1">
      <c r="A87" s="46"/>
      <c r="B87" s="128">
        <v>82</v>
      </c>
      <c r="C87" s="124"/>
      <c r="D87" s="108"/>
      <c r="E87" s="96"/>
      <c r="F87" s="87"/>
      <c r="G87" s="89"/>
      <c r="H87" s="81">
        <f t="shared" si="0"/>
        <v>0</v>
      </c>
    </row>
    <row r="88" spans="1:9" s="77" customFormat="1">
      <c r="A88" s="46"/>
      <c r="B88" s="128">
        <v>83</v>
      </c>
      <c r="C88" s="124"/>
      <c r="D88" s="109" t="s">
        <v>44</v>
      </c>
      <c r="E88" s="96" t="s">
        <v>24</v>
      </c>
      <c r="F88" s="87">
        <v>21</v>
      </c>
      <c r="G88" s="89"/>
      <c r="H88" s="81">
        <f t="shared" si="0"/>
        <v>0</v>
      </c>
      <c r="I88" s="82"/>
    </row>
    <row r="89" spans="1:9" s="77" customFormat="1">
      <c r="A89" s="46"/>
      <c r="B89" s="128">
        <v>84</v>
      </c>
      <c r="C89" s="124"/>
      <c r="D89" s="109" t="s">
        <v>92</v>
      </c>
      <c r="E89" s="96" t="s">
        <v>24</v>
      </c>
      <c r="F89" s="87">
        <v>21</v>
      </c>
      <c r="G89" s="89"/>
      <c r="H89" s="81">
        <f t="shared" si="0"/>
        <v>0</v>
      </c>
      <c r="I89" s="82"/>
    </row>
    <row r="90" spans="1:9" s="77" customFormat="1">
      <c r="A90" s="46"/>
      <c r="B90" s="128">
        <v>85</v>
      </c>
      <c r="C90" s="124"/>
      <c r="D90" s="109"/>
      <c r="E90" s="96"/>
      <c r="F90" s="87"/>
      <c r="G90" s="89"/>
      <c r="H90" s="81">
        <f t="shared" si="0"/>
        <v>0</v>
      </c>
      <c r="I90" s="82"/>
    </row>
    <row r="91" spans="1:9" s="77" customFormat="1">
      <c r="A91" s="46"/>
      <c r="B91" s="128">
        <v>86</v>
      </c>
      <c r="C91" s="124"/>
      <c r="D91" s="125" t="s">
        <v>89</v>
      </c>
      <c r="E91" s="96"/>
      <c r="F91" s="87"/>
      <c r="G91" s="89"/>
      <c r="H91" s="81">
        <f t="shared" si="0"/>
        <v>0</v>
      </c>
      <c r="I91" s="82"/>
    </row>
    <row r="92" spans="1:9" s="77" customFormat="1">
      <c r="A92" s="46"/>
      <c r="B92" s="128">
        <v>87</v>
      </c>
      <c r="C92" s="124"/>
      <c r="D92" s="142" t="s">
        <v>90</v>
      </c>
      <c r="E92" s="96"/>
      <c r="F92" s="87"/>
      <c r="G92" s="89"/>
      <c r="H92" s="81">
        <f t="shared" si="0"/>
        <v>0</v>
      </c>
      <c r="I92" s="82"/>
    </row>
    <row r="93" spans="1:9" s="77" customFormat="1">
      <c r="A93" s="46"/>
      <c r="B93" s="128">
        <v>88</v>
      </c>
      <c r="C93" s="124"/>
      <c r="D93" s="142" t="s">
        <v>107</v>
      </c>
      <c r="E93" s="96"/>
      <c r="F93" s="87"/>
      <c r="G93" s="89"/>
      <c r="H93" s="81">
        <f t="shared" si="0"/>
        <v>0</v>
      </c>
      <c r="I93" s="82"/>
    </row>
    <row r="94" spans="1:9" s="82" customFormat="1">
      <c r="A94" s="46"/>
      <c r="B94" s="128">
        <v>89</v>
      </c>
      <c r="C94" s="124"/>
      <c r="D94" s="88" t="s">
        <v>33</v>
      </c>
      <c r="E94" s="106" t="s">
        <v>23</v>
      </c>
      <c r="F94" s="85">
        <v>1775</v>
      </c>
      <c r="G94" s="89"/>
      <c r="H94" s="81">
        <f t="shared" si="0"/>
        <v>0</v>
      </c>
    </row>
    <row r="95" spans="1:9" s="82" customFormat="1">
      <c r="A95" s="46"/>
      <c r="B95" s="128">
        <v>90</v>
      </c>
      <c r="C95" s="124"/>
      <c r="D95" s="88" t="s">
        <v>34</v>
      </c>
      <c r="E95" s="106" t="s">
        <v>23</v>
      </c>
      <c r="F95" s="85">
        <v>1775</v>
      </c>
      <c r="G95" s="89"/>
      <c r="H95" s="81">
        <f t="shared" si="0"/>
        <v>0</v>
      </c>
    </row>
    <row r="96" spans="1:9" s="77" customFormat="1">
      <c r="A96" s="46"/>
      <c r="B96" s="128">
        <v>91</v>
      </c>
      <c r="C96" s="124"/>
      <c r="D96" s="108" t="s">
        <v>46</v>
      </c>
      <c r="E96" s="106"/>
      <c r="F96" s="85"/>
      <c r="G96" s="89"/>
      <c r="H96" s="81">
        <f t="shared" si="0"/>
        <v>0</v>
      </c>
      <c r="I96" s="82"/>
    </row>
    <row r="97" spans="1:9" s="77" customFormat="1">
      <c r="A97" s="46"/>
      <c r="B97" s="128">
        <v>92</v>
      </c>
      <c r="C97" s="124"/>
      <c r="D97" s="88"/>
      <c r="E97" s="106"/>
      <c r="F97" s="85"/>
      <c r="G97" s="89"/>
      <c r="H97" s="81">
        <f t="shared" si="0"/>
        <v>0</v>
      </c>
      <c r="I97" s="82"/>
    </row>
    <row r="98" spans="1:9" s="77" customFormat="1">
      <c r="A98" s="46"/>
      <c r="B98" s="128">
        <v>93</v>
      </c>
      <c r="C98" s="124"/>
      <c r="D98" s="108" t="s">
        <v>59</v>
      </c>
      <c r="E98" s="106"/>
      <c r="F98" s="85"/>
      <c r="G98" s="89"/>
      <c r="H98" s="81">
        <f t="shared" si="0"/>
        <v>0</v>
      </c>
      <c r="I98" s="82"/>
    </row>
    <row r="99" spans="1:9" s="77" customFormat="1">
      <c r="A99" s="46"/>
      <c r="B99" s="128">
        <v>94</v>
      </c>
      <c r="C99" s="124"/>
      <c r="D99" s="108" t="s">
        <v>36</v>
      </c>
      <c r="E99" s="96" t="s">
        <v>25</v>
      </c>
      <c r="F99" s="121">
        <v>283</v>
      </c>
      <c r="G99" s="122"/>
      <c r="H99" s="81">
        <f t="shared" si="0"/>
        <v>0</v>
      </c>
      <c r="I99" s="82"/>
    </row>
    <row r="100" spans="1:9" s="77" customFormat="1" ht="13.5" customHeight="1">
      <c r="A100" s="46"/>
      <c r="B100" s="128">
        <v>95</v>
      </c>
      <c r="C100" s="124"/>
      <c r="D100" s="108" t="s">
        <v>60</v>
      </c>
      <c r="E100" s="93"/>
      <c r="F100" s="84"/>
      <c r="G100" s="122"/>
      <c r="H100" s="81">
        <f t="shared" si="0"/>
        <v>0</v>
      </c>
      <c r="I100" s="82"/>
    </row>
    <row r="101" spans="1:9" s="82" customFormat="1">
      <c r="A101" s="46"/>
      <c r="B101" s="128">
        <v>96</v>
      </c>
      <c r="C101" s="124"/>
      <c r="D101" s="108" t="s">
        <v>105</v>
      </c>
      <c r="E101" s="120" t="s">
        <v>25</v>
      </c>
      <c r="F101" s="121">
        <v>110.4</v>
      </c>
      <c r="G101" s="122"/>
      <c r="H101" s="81">
        <f t="shared" si="0"/>
        <v>0</v>
      </c>
      <c r="I101" s="1"/>
    </row>
    <row r="102" spans="1:9" s="82" customFormat="1">
      <c r="A102" s="46"/>
      <c r="B102" s="128">
        <v>97</v>
      </c>
      <c r="C102" s="124"/>
      <c r="D102" s="88"/>
      <c r="E102" s="96"/>
      <c r="F102" s="85"/>
      <c r="G102" s="89"/>
      <c r="H102" s="81">
        <f t="shared" si="0"/>
        <v>0</v>
      </c>
    </row>
    <row r="103" spans="1:9" s="82" customFormat="1">
      <c r="A103" s="46"/>
      <c r="B103" s="128">
        <v>98</v>
      </c>
      <c r="C103" s="124"/>
      <c r="D103" s="125" t="s">
        <v>45</v>
      </c>
      <c r="E103" s="96"/>
      <c r="F103" s="85"/>
      <c r="G103" s="89"/>
      <c r="H103" s="81">
        <f t="shared" si="0"/>
        <v>0</v>
      </c>
    </row>
    <row r="104" spans="1:9" s="82" customFormat="1">
      <c r="A104" s="46"/>
      <c r="B104" s="128">
        <v>99</v>
      </c>
      <c r="C104" s="124"/>
      <c r="D104" s="77" t="s">
        <v>42</v>
      </c>
      <c r="E104" s="96" t="s">
        <v>28</v>
      </c>
      <c r="F104" s="87">
        <v>1</v>
      </c>
      <c r="G104" s="89"/>
      <c r="H104" s="81">
        <f t="shared" si="0"/>
        <v>0</v>
      </c>
    </row>
    <row r="105" spans="1:9" s="82" customFormat="1">
      <c r="A105" s="46"/>
      <c r="B105" s="128">
        <v>100</v>
      </c>
      <c r="C105" s="124"/>
      <c r="D105" s="109"/>
      <c r="E105" s="96"/>
      <c r="F105" s="85"/>
      <c r="G105" s="89"/>
      <c r="H105" s="81">
        <f t="shared" si="0"/>
        <v>0</v>
      </c>
    </row>
    <row r="106" spans="1:9" s="77" customFormat="1" ht="12.75" customHeight="1">
      <c r="A106" s="46"/>
      <c r="B106" s="128">
        <v>101</v>
      </c>
      <c r="C106" s="124"/>
      <c r="D106" s="109" t="s">
        <v>106</v>
      </c>
      <c r="E106" s="96" t="s">
        <v>28</v>
      </c>
      <c r="F106" s="87">
        <v>1</v>
      </c>
      <c r="G106" s="89"/>
      <c r="H106" s="81">
        <f t="shared" si="0"/>
        <v>0</v>
      </c>
      <c r="I106" s="82"/>
    </row>
    <row r="107" spans="1:9" s="77" customFormat="1" ht="12.75" customHeight="1">
      <c r="A107" s="46"/>
      <c r="B107" s="128">
        <v>102</v>
      </c>
      <c r="C107" s="124"/>
      <c r="D107" s="109"/>
      <c r="E107" s="96"/>
      <c r="F107" s="85"/>
      <c r="G107" s="89"/>
      <c r="H107" s="81">
        <f t="shared" si="0"/>
        <v>0</v>
      </c>
      <c r="I107" s="82"/>
    </row>
    <row r="108" spans="1:9" s="7" customFormat="1" ht="17.25" customHeight="1">
      <c r="A108" s="46"/>
      <c r="B108" s="128">
        <v>103</v>
      </c>
      <c r="C108" s="79"/>
      <c r="D108" s="110" t="s">
        <v>94</v>
      </c>
      <c r="E108" s="51"/>
      <c r="F108" s="65"/>
      <c r="G108" s="135"/>
      <c r="H108" s="81">
        <f t="shared" si="0"/>
        <v>0</v>
      </c>
      <c r="I108" s="1"/>
    </row>
    <row r="109" spans="1:9" s="77" customFormat="1">
      <c r="A109" s="46"/>
      <c r="B109" s="128">
        <v>104</v>
      </c>
      <c r="C109" s="124"/>
      <c r="D109" s="108" t="s">
        <v>69</v>
      </c>
      <c r="E109" s="120" t="s">
        <v>28</v>
      </c>
      <c r="F109" s="121">
        <v>1</v>
      </c>
      <c r="G109" s="122"/>
      <c r="H109" s="81">
        <f t="shared" si="0"/>
        <v>0</v>
      </c>
      <c r="I109" s="136"/>
    </row>
    <row r="110" spans="1:9" s="59" customFormat="1">
      <c r="A110" s="46"/>
      <c r="B110" s="128">
        <v>105</v>
      </c>
      <c r="C110" s="124"/>
      <c r="D110" s="83"/>
      <c r="E110" s="60"/>
      <c r="F110" s="68"/>
      <c r="G110" s="143"/>
      <c r="H110" s="81">
        <f t="shared" si="0"/>
        <v>0</v>
      </c>
    </row>
    <row r="111" spans="1:9" s="59" customFormat="1">
      <c r="A111" s="46"/>
      <c r="B111" s="128">
        <v>106</v>
      </c>
      <c r="C111" s="124"/>
      <c r="D111" s="61"/>
      <c r="E111" s="60"/>
      <c r="F111" s="68"/>
      <c r="G111" s="143"/>
      <c r="H111" s="81">
        <f t="shared" ref="H111:H112" si="3">F111*G111</f>
        <v>0</v>
      </c>
    </row>
    <row r="112" spans="1:9" s="59" customFormat="1">
      <c r="A112" s="46"/>
      <c r="B112" s="128">
        <v>107</v>
      </c>
      <c r="C112" s="124"/>
      <c r="D112" s="62"/>
      <c r="E112" s="94"/>
      <c r="F112" s="69"/>
      <c r="G112" s="76"/>
      <c r="H112" s="81">
        <f t="shared" si="3"/>
        <v>0</v>
      </c>
    </row>
    <row r="113" spans="1:8" s="31" customFormat="1" ht="16.5" customHeight="1">
      <c r="A113" s="52"/>
      <c r="B113" s="53"/>
      <c r="C113" s="3"/>
      <c r="D113" s="3" t="str">
        <f>+D8</f>
        <v>SANACE HLAVNÍ STŘECHY</v>
      </c>
      <c r="E113" s="95"/>
      <c r="F113" s="66"/>
      <c r="G113" s="54"/>
      <c r="H113" s="71">
        <f>SUM(H7:H112)</f>
        <v>0</v>
      </c>
    </row>
    <row r="114" spans="1:8" s="82" customFormat="1" ht="14.25" customHeight="1">
      <c r="A114" s="77"/>
      <c r="B114" s="101"/>
      <c r="C114" s="102"/>
      <c r="D114" s="4" t="s">
        <v>1</v>
      </c>
      <c r="E114" s="103"/>
      <c r="F114" s="104"/>
      <c r="G114" s="105"/>
      <c r="H114" s="72"/>
    </row>
    <row r="115" spans="1:8" ht="16.5" customHeight="1">
      <c r="B115" s="55"/>
      <c r="C115" s="56"/>
      <c r="D115" s="57"/>
      <c r="E115" s="98"/>
      <c r="F115" s="63"/>
      <c r="G115" s="75"/>
      <c r="H115" s="73"/>
    </row>
    <row r="116" spans="1:8">
      <c r="F116" s="67"/>
      <c r="G116" s="74"/>
      <c r="H116" s="74"/>
    </row>
    <row r="117" spans="1:8">
      <c r="F117" s="67"/>
      <c r="G117" s="74"/>
      <c r="H117" s="74"/>
    </row>
    <row r="118" spans="1:8">
      <c r="F118" s="67"/>
      <c r="G118" s="74"/>
      <c r="H118" s="74"/>
    </row>
    <row r="119" spans="1:8">
      <c r="F119" s="67"/>
      <c r="G119" s="74"/>
      <c r="H119" s="74"/>
    </row>
    <row r="120" spans="1:8">
      <c r="F120" s="67"/>
      <c r="G120" s="74"/>
      <c r="H120" s="74"/>
    </row>
    <row r="121" spans="1:8">
      <c r="F121" s="67"/>
      <c r="G121" s="74"/>
      <c r="H121" s="74"/>
    </row>
    <row r="122" spans="1:8">
      <c r="F122" s="67"/>
      <c r="G122" s="74"/>
      <c r="H122" s="74"/>
    </row>
    <row r="123" spans="1:8">
      <c r="F123" s="67"/>
      <c r="G123" s="74"/>
      <c r="H123" s="74"/>
    </row>
    <row r="124" spans="1:8">
      <c r="F124" s="67"/>
      <c r="G124" s="74"/>
      <c r="H124" s="74"/>
    </row>
    <row r="125" spans="1:8">
      <c r="F125" s="67"/>
      <c r="G125" s="74"/>
      <c r="H125" s="74"/>
    </row>
    <row r="126" spans="1:8">
      <c r="F126" s="67"/>
      <c r="G126" s="74"/>
      <c r="H126" s="74"/>
    </row>
    <row r="127" spans="1:8">
      <c r="F127" s="67"/>
      <c r="G127" s="74"/>
      <c r="H127" s="74"/>
    </row>
    <row r="128" spans="1:8">
      <c r="F128" s="67"/>
      <c r="G128" s="74"/>
      <c r="H128" s="74"/>
    </row>
    <row r="129" spans="6:8">
      <c r="F129" s="67"/>
      <c r="G129" s="74"/>
      <c r="H129" s="74"/>
    </row>
    <row r="130" spans="6:8">
      <c r="F130" s="67"/>
      <c r="G130" s="74"/>
      <c r="H130" s="74"/>
    </row>
    <row r="131" spans="6:8">
      <c r="F131" s="67"/>
      <c r="G131" s="74"/>
      <c r="H131" s="74"/>
    </row>
    <row r="132" spans="6:8">
      <c r="F132" s="67"/>
      <c r="G132" s="74"/>
      <c r="H132" s="74"/>
    </row>
    <row r="133" spans="6:8">
      <c r="F133" s="67"/>
      <c r="G133" s="74"/>
      <c r="H133" s="74"/>
    </row>
    <row r="134" spans="6:8">
      <c r="F134" s="67"/>
      <c r="G134" s="74"/>
      <c r="H134" s="74"/>
    </row>
    <row r="135" spans="6:8">
      <c r="F135" s="67"/>
      <c r="G135" s="74"/>
      <c r="H135" s="74"/>
    </row>
    <row r="136" spans="6:8">
      <c r="F136" s="67"/>
      <c r="G136" s="74"/>
      <c r="H136" s="74"/>
    </row>
    <row r="137" spans="6:8">
      <c r="F137" s="67"/>
      <c r="G137" s="74"/>
      <c r="H137" s="74"/>
    </row>
    <row r="138" spans="6:8">
      <c r="F138" s="67"/>
      <c r="G138" s="74"/>
      <c r="H138" s="74"/>
    </row>
    <row r="139" spans="6:8">
      <c r="F139" s="67"/>
      <c r="G139" s="74"/>
      <c r="H139" s="74"/>
    </row>
    <row r="140" spans="6:8">
      <c r="F140" s="67"/>
      <c r="G140" s="74"/>
      <c r="H140" s="74"/>
    </row>
    <row r="141" spans="6:8">
      <c r="F141" s="67"/>
      <c r="G141" s="74"/>
      <c r="H141" s="74"/>
    </row>
    <row r="142" spans="6:8">
      <c r="F142" s="67"/>
      <c r="G142" s="74"/>
      <c r="H142" s="74"/>
    </row>
    <row r="143" spans="6:8">
      <c r="F143" s="67"/>
      <c r="G143" s="74"/>
      <c r="H143" s="74"/>
    </row>
    <row r="144" spans="6:8">
      <c r="F144" s="67"/>
      <c r="G144" s="74"/>
      <c r="H144" s="74"/>
    </row>
    <row r="145" spans="6:8">
      <c r="F145" s="67"/>
      <c r="G145" s="74"/>
      <c r="H145" s="74"/>
    </row>
    <row r="146" spans="6:8">
      <c r="F146" s="67"/>
      <c r="G146" s="74"/>
      <c r="H146" s="74"/>
    </row>
    <row r="147" spans="6:8">
      <c r="F147" s="67"/>
      <c r="G147" s="74"/>
      <c r="H147" s="74"/>
    </row>
    <row r="148" spans="6:8">
      <c r="F148" s="67"/>
      <c r="G148" s="74"/>
      <c r="H148" s="74"/>
    </row>
    <row r="149" spans="6:8">
      <c r="F149" s="67"/>
      <c r="G149" s="74"/>
      <c r="H149" s="74"/>
    </row>
    <row r="150" spans="6:8">
      <c r="F150" s="67"/>
      <c r="G150" s="74"/>
      <c r="H150" s="74"/>
    </row>
    <row r="151" spans="6:8">
      <c r="F151" s="67"/>
      <c r="G151" s="74"/>
      <c r="H151" s="74"/>
    </row>
    <row r="152" spans="6:8">
      <c r="F152" s="67"/>
      <c r="G152" s="74"/>
      <c r="H152" s="74"/>
    </row>
    <row r="153" spans="6:8">
      <c r="F153" s="67"/>
      <c r="G153" s="74"/>
      <c r="H153" s="74"/>
    </row>
    <row r="154" spans="6:8">
      <c r="F154" s="67"/>
      <c r="G154" s="74"/>
      <c r="H154" s="74"/>
    </row>
    <row r="155" spans="6:8">
      <c r="F155" s="67"/>
      <c r="G155" s="74"/>
      <c r="H155" s="74"/>
    </row>
    <row r="156" spans="6:8">
      <c r="F156" s="67"/>
      <c r="G156" s="74"/>
      <c r="H156" s="74"/>
    </row>
    <row r="157" spans="6:8">
      <c r="F157" s="67"/>
      <c r="G157" s="74"/>
      <c r="H157" s="74"/>
    </row>
    <row r="158" spans="6:8">
      <c r="F158" s="67"/>
      <c r="G158" s="74"/>
      <c r="H158" s="74"/>
    </row>
    <row r="159" spans="6:8">
      <c r="F159" s="67"/>
      <c r="G159" s="74"/>
      <c r="H159" s="74"/>
    </row>
    <row r="160" spans="6:8">
      <c r="F160" s="67"/>
      <c r="G160" s="74"/>
      <c r="H160" s="74"/>
    </row>
    <row r="161" spans="6:8">
      <c r="F161" s="67"/>
      <c r="G161" s="74"/>
      <c r="H161" s="74"/>
    </row>
    <row r="162" spans="6:8">
      <c r="F162" s="67"/>
      <c r="G162" s="74"/>
      <c r="H162" s="74"/>
    </row>
    <row r="163" spans="6:8">
      <c r="F163" s="67"/>
      <c r="G163" s="74"/>
      <c r="H163" s="74"/>
    </row>
    <row r="164" spans="6:8">
      <c r="F164" s="67"/>
      <c r="G164" s="74"/>
      <c r="H164" s="74"/>
    </row>
    <row r="165" spans="6:8">
      <c r="F165" s="67"/>
      <c r="G165" s="74"/>
      <c r="H165" s="74"/>
    </row>
    <row r="166" spans="6:8">
      <c r="F166" s="67"/>
      <c r="G166" s="74"/>
      <c r="H166" s="74"/>
    </row>
    <row r="167" spans="6:8">
      <c r="F167" s="67"/>
      <c r="G167" s="74"/>
      <c r="H167" s="74"/>
    </row>
    <row r="168" spans="6:8">
      <c r="F168" s="67"/>
      <c r="G168" s="74"/>
      <c r="H168" s="74"/>
    </row>
    <row r="169" spans="6:8">
      <c r="F169" s="67"/>
      <c r="G169" s="74"/>
      <c r="H169" s="74"/>
    </row>
    <row r="170" spans="6:8">
      <c r="F170" s="67"/>
      <c r="G170" s="74"/>
      <c r="H170" s="74"/>
    </row>
    <row r="171" spans="6:8">
      <c r="F171" s="67"/>
      <c r="G171" s="74"/>
      <c r="H171" s="74"/>
    </row>
    <row r="172" spans="6:8">
      <c r="F172" s="67"/>
      <c r="G172" s="74"/>
      <c r="H172" s="74"/>
    </row>
    <row r="173" spans="6:8">
      <c r="F173" s="67"/>
      <c r="G173" s="74"/>
      <c r="H173" s="74"/>
    </row>
    <row r="174" spans="6:8">
      <c r="F174" s="67"/>
      <c r="G174" s="74"/>
      <c r="H174" s="74"/>
    </row>
    <row r="175" spans="6:8">
      <c r="F175" s="67"/>
      <c r="G175" s="74"/>
      <c r="H175" s="74"/>
    </row>
    <row r="176" spans="6:8">
      <c r="F176" s="67"/>
      <c r="G176" s="74"/>
      <c r="H176" s="74"/>
    </row>
    <row r="177" spans="6:8">
      <c r="F177" s="67"/>
      <c r="G177" s="74"/>
      <c r="H177" s="74"/>
    </row>
    <row r="178" spans="6:8">
      <c r="F178" s="67"/>
      <c r="G178" s="74"/>
      <c r="H178" s="74"/>
    </row>
    <row r="179" spans="6:8">
      <c r="F179" s="67"/>
      <c r="G179" s="74"/>
      <c r="H179" s="74"/>
    </row>
    <row r="180" spans="6:8">
      <c r="F180" s="67"/>
      <c r="G180" s="74"/>
      <c r="H180" s="74"/>
    </row>
    <row r="181" spans="6:8">
      <c r="F181" s="67"/>
      <c r="G181" s="74"/>
      <c r="H181" s="74"/>
    </row>
    <row r="182" spans="6:8">
      <c r="F182" s="67"/>
      <c r="G182" s="74"/>
      <c r="H182" s="74"/>
    </row>
    <row r="183" spans="6:8">
      <c r="F183" s="67"/>
      <c r="G183" s="74"/>
      <c r="H183" s="74"/>
    </row>
    <row r="184" spans="6:8">
      <c r="F184" s="67"/>
      <c r="G184" s="74"/>
      <c r="H184" s="74"/>
    </row>
    <row r="185" spans="6:8">
      <c r="F185" s="67"/>
      <c r="G185" s="74"/>
      <c r="H185" s="74"/>
    </row>
    <row r="186" spans="6:8">
      <c r="F186" s="67"/>
      <c r="G186" s="74"/>
      <c r="H186" s="74"/>
    </row>
    <row r="187" spans="6:8">
      <c r="F187" s="67"/>
      <c r="G187" s="74"/>
      <c r="H187" s="74"/>
    </row>
    <row r="188" spans="6:8">
      <c r="F188" s="67"/>
      <c r="G188" s="74"/>
      <c r="H188" s="74"/>
    </row>
    <row r="189" spans="6:8">
      <c r="F189" s="67"/>
      <c r="G189" s="74"/>
      <c r="H189" s="74"/>
    </row>
    <row r="190" spans="6:8">
      <c r="F190" s="67"/>
      <c r="G190" s="74"/>
      <c r="H190" s="74"/>
    </row>
    <row r="191" spans="6:8">
      <c r="F191" s="67"/>
      <c r="G191" s="74"/>
      <c r="H191" s="74"/>
    </row>
    <row r="192" spans="6:8">
      <c r="F192" s="67"/>
      <c r="G192" s="74"/>
      <c r="H192" s="74"/>
    </row>
    <row r="193" spans="6:8">
      <c r="F193" s="67"/>
      <c r="G193" s="74"/>
      <c r="H193" s="74"/>
    </row>
    <row r="194" spans="6:8">
      <c r="F194" s="67"/>
      <c r="G194" s="74"/>
      <c r="H194" s="74"/>
    </row>
    <row r="195" spans="6:8">
      <c r="F195" s="67"/>
      <c r="G195" s="74"/>
      <c r="H195" s="74"/>
    </row>
    <row r="196" spans="6:8">
      <c r="F196" s="67"/>
      <c r="G196" s="74"/>
      <c r="H196" s="74"/>
    </row>
    <row r="197" spans="6:8">
      <c r="F197" s="67"/>
      <c r="G197" s="74"/>
      <c r="H197" s="74"/>
    </row>
    <row r="198" spans="6:8">
      <c r="F198" s="67"/>
      <c r="G198" s="74"/>
      <c r="H198" s="74"/>
    </row>
    <row r="199" spans="6:8">
      <c r="F199" s="67"/>
      <c r="G199" s="74"/>
      <c r="H199" s="74"/>
    </row>
    <row r="200" spans="6:8">
      <c r="F200" s="67"/>
      <c r="G200" s="74"/>
      <c r="H200" s="74"/>
    </row>
    <row r="201" spans="6:8">
      <c r="F201" s="67"/>
      <c r="G201" s="74"/>
      <c r="H201" s="74"/>
    </row>
    <row r="202" spans="6:8">
      <c r="F202" s="67"/>
      <c r="G202" s="74"/>
      <c r="H202" s="74"/>
    </row>
    <row r="203" spans="6:8">
      <c r="F203" s="67"/>
      <c r="G203" s="74"/>
      <c r="H203" s="74"/>
    </row>
    <row r="204" spans="6:8">
      <c r="F204" s="67"/>
      <c r="G204" s="74"/>
      <c r="H204" s="74"/>
    </row>
    <row r="205" spans="6:8">
      <c r="F205" s="67"/>
      <c r="G205" s="74"/>
      <c r="H205" s="74"/>
    </row>
    <row r="206" spans="6:8">
      <c r="F206" s="67"/>
      <c r="G206" s="74"/>
      <c r="H206" s="74"/>
    </row>
    <row r="207" spans="6:8">
      <c r="F207" s="67"/>
      <c r="G207" s="74"/>
      <c r="H207" s="74"/>
    </row>
    <row r="208" spans="6:8">
      <c r="F208" s="67"/>
      <c r="G208" s="74"/>
      <c r="H208" s="74"/>
    </row>
    <row r="209" spans="6:8">
      <c r="F209" s="67"/>
      <c r="G209" s="74"/>
      <c r="H209" s="74"/>
    </row>
    <row r="210" spans="6:8">
      <c r="F210" s="67"/>
      <c r="G210" s="74"/>
      <c r="H210" s="74"/>
    </row>
    <row r="211" spans="6:8">
      <c r="F211" s="67"/>
      <c r="G211" s="74"/>
      <c r="H211" s="74"/>
    </row>
    <row r="212" spans="6:8">
      <c r="F212" s="67"/>
      <c r="G212" s="74"/>
      <c r="H212" s="74"/>
    </row>
    <row r="213" spans="6:8">
      <c r="F213" s="67"/>
      <c r="G213" s="74"/>
      <c r="H213" s="74"/>
    </row>
    <row r="214" spans="6:8">
      <c r="F214" s="67"/>
      <c r="G214" s="74"/>
      <c r="H214" s="74"/>
    </row>
    <row r="215" spans="6:8">
      <c r="F215" s="67"/>
      <c r="G215" s="74"/>
      <c r="H215" s="74"/>
    </row>
    <row r="216" spans="6:8">
      <c r="F216" s="67"/>
      <c r="G216" s="74"/>
      <c r="H216" s="74"/>
    </row>
    <row r="217" spans="6:8">
      <c r="F217" s="67"/>
      <c r="G217" s="74"/>
      <c r="H217" s="74"/>
    </row>
    <row r="218" spans="6:8">
      <c r="F218" s="67"/>
      <c r="G218" s="74"/>
      <c r="H218" s="74"/>
    </row>
    <row r="219" spans="6:8">
      <c r="F219" s="67"/>
      <c r="G219" s="74"/>
      <c r="H219" s="74"/>
    </row>
    <row r="220" spans="6:8">
      <c r="F220" s="67"/>
      <c r="G220" s="74"/>
      <c r="H220" s="74"/>
    </row>
    <row r="221" spans="6:8">
      <c r="F221" s="67"/>
      <c r="G221" s="74"/>
      <c r="H221" s="74"/>
    </row>
    <row r="222" spans="6:8">
      <c r="F222" s="67"/>
      <c r="G222" s="74"/>
      <c r="H222" s="74"/>
    </row>
    <row r="223" spans="6:8">
      <c r="F223" s="67"/>
      <c r="G223" s="74"/>
      <c r="H223" s="74"/>
    </row>
    <row r="224" spans="6:8">
      <c r="F224" s="67"/>
      <c r="G224" s="74"/>
      <c r="H224" s="74"/>
    </row>
    <row r="225" spans="6:8">
      <c r="F225" s="67"/>
      <c r="G225" s="74"/>
      <c r="H225" s="74"/>
    </row>
    <row r="226" spans="6:8">
      <c r="F226" s="67"/>
      <c r="G226" s="74"/>
      <c r="H226" s="74"/>
    </row>
    <row r="227" spans="6:8">
      <c r="F227" s="67"/>
      <c r="G227" s="74"/>
      <c r="H227" s="74"/>
    </row>
    <row r="228" spans="6:8">
      <c r="F228" s="67"/>
      <c r="G228" s="74"/>
      <c r="H228" s="74"/>
    </row>
    <row r="229" spans="6:8">
      <c r="F229" s="67"/>
      <c r="G229" s="74"/>
      <c r="H229" s="74"/>
    </row>
    <row r="230" spans="6:8">
      <c r="F230" s="67"/>
      <c r="G230" s="74"/>
      <c r="H230" s="74"/>
    </row>
    <row r="231" spans="6:8">
      <c r="F231" s="67"/>
      <c r="G231" s="74"/>
      <c r="H231" s="74"/>
    </row>
    <row r="232" spans="6:8">
      <c r="F232" s="67"/>
      <c r="G232" s="74"/>
      <c r="H232" s="74"/>
    </row>
    <row r="233" spans="6:8">
      <c r="F233" s="67"/>
      <c r="G233" s="74"/>
      <c r="H233" s="74"/>
    </row>
    <row r="234" spans="6:8">
      <c r="F234" s="67"/>
      <c r="G234" s="74"/>
      <c r="H234" s="74"/>
    </row>
    <row r="235" spans="6:8">
      <c r="F235" s="67"/>
      <c r="G235" s="74"/>
      <c r="H235" s="74"/>
    </row>
    <row r="236" spans="6:8">
      <c r="F236" s="67"/>
      <c r="G236" s="74"/>
      <c r="H236" s="74"/>
    </row>
    <row r="237" spans="6:8">
      <c r="F237" s="67"/>
      <c r="G237" s="74"/>
      <c r="H237" s="74"/>
    </row>
    <row r="238" spans="6:8">
      <c r="F238" s="67"/>
      <c r="G238" s="74"/>
      <c r="H238" s="74"/>
    </row>
    <row r="239" spans="6:8">
      <c r="F239" s="67"/>
      <c r="G239" s="74"/>
      <c r="H239" s="74"/>
    </row>
    <row r="240" spans="6:8">
      <c r="F240" s="67"/>
      <c r="G240" s="74"/>
      <c r="H240" s="74"/>
    </row>
    <row r="241" spans="6:8">
      <c r="F241" s="67"/>
      <c r="G241" s="74"/>
      <c r="H241" s="74"/>
    </row>
    <row r="242" spans="6:8">
      <c r="F242" s="67"/>
      <c r="G242" s="74"/>
      <c r="H242" s="74"/>
    </row>
    <row r="243" spans="6:8">
      <c r="F243" s="67"/>
      <c r="G243" s="74"/>
      <c r="H243" s="74"/>
    </row>
    <row r="244" spans="6:8">
      <c r="F244" s="67"/>
      <c r="G244" s="74"/>
      <c r="H244" s="74"/>
    </row>
    <row r="245" spans="6:8">
      <c r="F245" s="67"/>
      <c r="G245" s="74"/>
      <c r="H245" s="74"/>
    </row>
    <row r="246" spans="6:8">
      <c r="F246" s="67"/>
      <c r="G246" s="74"/>
      <c r="H246" s="74"/>
    </row>
    <row r="247" spans="6:8">
      <c r="F247" s="67"/>
      <c r="G247" s="74"/>
      <c r="H247" s="74"/>
    </row>
    <row r="248" spans="6:8">
      <c r="F248" s="67"/>
      <c r="G248" s="74"/>
      <c r="H248" s="74"/>
    </row>
    <row r="249" spans="6:8">
      <c r="F249" s="67"/>
      <c r="G249" s="74"/>
      <c r="H249" s="74"/>
    </row>
    <row r="250" spans="6:8">
      <c r="F250" s="67"/>
      <c r="G250" s="74"/>
      <c r="H250" s="74"/>
    </row>
    <row r="251" spans="6:8">
      <c r="F251" s="67"/>
      <c r="G251" s="74"/>
      <c r="H251" s="74"/>
    </row>
    <row r="252" spans="6:8">
      <c r="F252" s="67"/>
      <c r="G252" s="74"/>
      <c r="H252" s="74"/>
    </row>
    <row r="253" spans="6:8">
      <c r="F253" s="67"/>
      <c r="G253" s="74"/>
      <c r="H253" s="74"/>
    </row>
    <row r="254" spans="6:8">
      <c r="F254" s="67"/>
      <c r="G254" s="74"/>
      <c r="H254" s="74"/>
    </row>
    <row r="255" spans="6:8">
      <c r="F255" s="67"/>
      <c r="G255" s="74"/>
      <c r="H255" s="74"/>
    </row>
    <row r="256" spans="6:8">
      <c r="F256" s="67"/>
      <c r="G256" s="74"/>
      <c r="H256" s="74"/>
    </row>
    <row r="257" spans="6:8">
      <c r="F257" s="67"/>
      <c r="G257" s="74"/>
      <c r="H257" s="74"/>
    </row>
    <row r="258" spans="6:8">
      <c r="F258" s="67"/>
      <c r="G258" s="74"/>
      <c r="H258" s="74"/>
    </row>
    <row r="259" spans="6:8">
      <c r="F259" s="67"/>
      <c r="G259" s="74"/>
      <c r="H259" s="74"/>
    </row>
    <row r="260" spans="6:8">
      <c r="F260" s="67"/>
      <c r="G260" s="74"/>
      <c r="H260" s="74"/>
    </row>
    <row r="261" spans="6:8">
      <c r="F261" s="67"/>
      <c r="G261" s="74"/>
      <c r="H261" s="74"/>
    </row>
    <row r="262" spans="6:8">
      <c r="F262" s="67"/>
      <c r="G262" s="74"/>
      <c r="H262" s="74"/>
    </row>
    <row r="263" spans="6:8">
      <c r="F263" s="67"/>
      <c r="G263" s="74"/>
      <c r="H263" s="74"/>
    </row>
    <row r="264" spans="6:8">
      <c r="F264" s="67"/>
      <c r="G264" s="74"/>
      <c r="H264" s="74"/>
    </row>
    <row r="265" spans="6:8">
      <c r="F265" s="67"/>
      <c r="G265" s="74"/>
      <c r="H265" s="74"/>
    </row>
    <row r="266" spans="6:8">
      <c r="F266" s="67"/>
      <c r="G266" s="74"/>
      <c r="H266" s="74"/>
    </row>
    <row r="267" spans="6:8">
      <c r="F267" s="67"/>
      <c r="G267" s="74"/>
      <c r="H267" s="74"/>
    </row>
    <row r="268" spans="6:8">
      <c r="F268" s="67"/>
      <c r="G268" s="74"/>
      <c r="H268" s="74"/>
    </row>
    <row r="269" spans="6:8">
      <c r="F269" s="67"/>
      <c r="G269" s="74"/>
      <c r="H269" s="74"/>
    </row>
    <row r="270" spans="6:8">
      <c r="F270" s="67"/>
      <c r="G270" s="74"/>
      <c r="H270" s="74"/>
    </row>
    <row r="271" spans="6:8">
      <c r="F271" s="67"/>
      <c r="G271" s="74"/>
      <c r="H271" s="74"/>
    </row>
    <row r="272" spans="6:8">
      <c r="F272" s="67"/>
      <c r="G272" s="74"/>
      <c r="H272" s="74"/>
    </row>
    <row r="273" spans="6:8">
      <c r="F273" s="67"/>
      <c r="G273" s="74"/>
      <c r="H273" s="74"/>
    </row>
    <row r="274" spans="6:8">
      <c r="F274" s="67"/>
      <c r="G274" s="74"/>
      <c r="H274" s="74"/>
    </row>
    <row r="275" spans="6:8">
      <c r="F275" s="67"/>
      <c r="G275" s="74"/>
      <c r="H275" s="74"/>
    </row>
    <row r="276" spans="6:8">
      <c r="F276" s="67"/>
      <c r="G276" s="74"/>
      <c r="H276" s="74"/>
    </row>
    <row r="277" spans="6:8">
      <c r="F277" s="67"/>
      <c r="G277" s="74"/>
      <c r="H277" s="74"/>
    </row>
    <row r="278" spans="6:8">
      <c r="F278" s="67"/>
      <c r="G278" s="74"/>
      <c r="H278" s="74"/>
    </row>
    <row r="279" spans="6:8">
      <c r="F279" s="67"/>
      <c r="G279" s="74"/>
      <c r="H279" s="74"/>
    </row>
    <row r="280" spans="6:8">
      <c r="F280" s="67"/>
      <c r="G280" s="74"/>
      <c r="H280" s="74"/>
    </row>
    <row r="281" spans="6:8">
      <c r="F281" s="67"/>
      <c r="G281" s="74"/>
      <c r="H281" s="74"/>
    </row>
    <row r="282" spans="6:8">
      <c r="F282" s="67"/>
      <c r="G282" s="74"/>
      <c r="H282" s="74"/>
    </row>
    <row r="283" spans="6:8">
      <c r="F283" s="67"/>
      <c r="G283" s="74"/>
      <c r="H283" s="74"/>
    </row>
    <row r="284" spans="6:8">
      <c r="F284" s="67"/>
      <c r="G284" s="74"/>
      <c r="H284" s="74"/>
    </row>
    <row r="285" spans="6:8">
      <c r="F285" s="67"/>
      <c r="G285" s="74"/>
      <c r="H285" s="74"/>
    </row>
    <row r="286" spans="6:8">
      <c r="F286" s="67"/>
      <c r="G286" s="74"/>
      <c r="H286" s="74"/>
    </row>
    <row r="287" spans="6:8">
      <c r="F287" s="67"/>
      <c r="G287" s="74"/>
      <c r="H287" s="74"/>
    </row>
    <row r="288" spans="6:8">
      <c r="F288" s="67"/>
      <c r="G288" s="74"/>
      <c r="H288" s="74"/>
    </row>
    <row r="289" spans="6:8">
      <c r="F289" s="67"/>
      <c r="G289" s="74"/>
      <c r="H289" s="74"/>
    </row>
    <row r="290" spans="6:8">
      <c r="F290" s="67"/>
      <c r="G290" s="74"/>
      <c r="H290" s="74"/>
    </row>
    <row r="291" spans="6:8">
      <c r="F291" s="67"/>
      <c r="G291" s="74"/>
      <c r="H291" s="74"/>
    </row>
    <row r="292" spans="6:8">
      <c r="F292" s="67"/>
      <c r="G292" s="74"/>
      <c r="H292" s="74"/>
    </row>
    <row r="293" spans="6:8">
      <c r="F293" s="67"/>
      <c r="G293" s="74"/>
      <c r="H293" s="74"/>
    </row>
    <row r="294" spans="6:8">
      <c r="F294" s="67"/>
      <c r="G294" s="74"/>
      <c r="H294" s="74"/>
    </row>
    <row r="295" spans="6:8">
      <c r="F295" s="67"/>
      <c r="G295" s="74"/>
      <c r="H295" s="74"/>
    </row>
    <row r="296" spans="6:8">
      <c r="F296" s="67"/>
      <c r="G296" s="74"/>
      <c r="H296" s="74"/>
    </row>
    <row r="297" spans="6:8">
      <c r="F297" s="67"/>
      <c r="G297" s="74"/>
      <c r="H297" s="74"/>
    </row>
    <row r="298" spans="6:8">
      <c r="F298" s="67"/>
      <c r="G298" s="74"/>
      <c r="H298" s="74"/>
    </row>
    <row r="299" spans="6:8">
      <c r="F299" s="67"/>
      <c r="G299" s="74"/>
      <c r="H299" s="74"/>
    </row>
    <row r="300" spans="6:8">
      <c r="F300" s="67"/>
      <c r="G300" s="74"/>
      <c r="H300" s="74"/>
    </row>
    <row r="301" spans="6:8">
      <c r="F301" s="67"/>
      <c r="G301" s="74"/>
      <c r="H301" s="74"/>
    </row>
    <row r="302" spans="6:8">
      <c r="F302" s="67"/>
      <c r="G302" s="74"/>
      <c r="H302" s="74"/>
    </row>
    <row r="303" spans="6:8">
      <c r="F303" s="67"/>
      <c r="G303" s="74"/>
      <c r="H303" s="74"/>
    </row>
    <row r="304" spans="6:8">
      <c r="F304" s="67"/>
      <c r="G304" s="74"/>
      <c r="H304" s="74"/>
    </row>
    <row r="305" spans="6:8">
      <c r="F305" s="67"/>
      <c r="G305" s="74"/>
      <c r="H305" s="74"/>
    </row>
    <row r="306" spans="6:8">
      <c r="F306" s="67"/>
      <c r="G306" s="74"/>
      <c r="H306" s="74"/>
    </row>
    <row r="307" spans="6:8">
      <c r="F307" s="67"/>
      <c r="G307" s="74"/>
      <c r="H307" s="74"/>
    </row>
    <row r="308" spans="6:8">
      <c r="F308" s="67"/>
      <c r="G308" s="74"/>
      <c r="H308" s="74"/>
    </row>
    <row r="309" spans="6:8">
      <c r="F309" s="67"/>
      <c r="G309" s="74"/>
      <c r="H309" s="74"/>
    </row>
    <row r="310" spans="6:8">
      <c r="F310" s="67"/>
      <c r="G310" s="74"/>
      <c r="H310" s="74"/>
    </row>
    <row r="311" spans="6:8">
      <c r="F311" s="67"/>
      <c r="G311" s="74"/>
      <c r="H311" s="74"/>
    </row>
    <row r="312" spans="6:8">
      <c r="F312" s="67"/>
      <c r="G312" s="74"/>
      <c r="H312" s="74"/>
    </row>
    <row r="313" spans="6:8">
      <c r="F313" s="67"/>
      <c r="G313" s="74"/>
      <c r="H313" s="74"/>
    </row>
    <row r="314" spans="6:8">
      <c r="F314" s="67"/>
      <c r="G314" s="74"/>
      <c r="H314" s="74"/>
    </row>
    <row r="315" spans="6:8">
      <c r="F315" s="67"/>
      <c r="G315" s="74"/>
      <c r="H315" s="74"/>
    </row>
    <row r="316" spans="6:8">
      <c r="F316" s="67"/>
      <c r="G316" s="74"/>
      <c r="H316" s="74"/>
    </row>
    <row r="317" spans="6:8">
      <c r="F317" s="67"/>
      <c r="G317" s="74"/>
      <c r="H317" s="74"/>
    </row>
    <row r="318" spans="6:8">
      <c r="F318" s="67"/>
      <c r="G318" s="74"/>
      <c r="H318" s="74"/>
    </row>
    <row r="319" spans="6:8">
      <c r="F319" s="67"/>
      <c r="G319" s="74"/>
      <c r="H319" s="74"/>
    </row>
    <row r="320" spans="6:8">
      <c r="F320" s="67"/>
      <c r="G320" s="74"/>
      <c r="H320" s="74"/>
    </row>
    <row r="321" spans="6:8">
      <c r="F321" s="67"/>
      <c r="G321" s="74"/>
      <c r="H321" s="74"/>
    </row>
    <row r="322" spans="6:8">
      <c r="F322" s="67"/>
      <c r="G322" s="74"/>
      <c r="H322" s="74"/>
    </row>
    <row r="323" spans="6:8">
      <c r="F323" s="67"/>
      <c r="G323" s="74"/>
      <c r="H323" s="74"/>
    </row>
    <row r="324" spans="6:8">
      <c r="F324" s="67"/>
      <c r="G324" s="74"/>
      <c r="H324" s="74"/>
    </row>
    <row r="325" spans="6:8">
      <c r="F325" s="67"/>
      <c r="G325" s="74"/>
      <c r="H325" s="74"/>
    </row>
    <row r="326" spans="6:8">
      <c r="F326" s="67"/>
      <c r="G326" s="74"/>
      <c r="H326" s="74"/>
    </row>
    <row r="327" spans="6:8">
      <c r="F327" s="67"/>
      <c r="G327" s="74"/>
      <c r="H327" s="74"/>
    </row>
    <row r="328" spans="6:8">
      <c r="F328" s="67"/>
      <c r="G328" s="74"/>
      <c r="H328" s="74"/>
    </row>
    <row r="329" spans="6:8">
      <c r="F329" s="67"/>
      <c r="G329" s="74"/>
      <c r="H329" s="74"/>
    </row>
    <row r="330" spans="6:8">
      <c r="F330" s="67"/>
      <c r="G330" s="74"/>
      <c r="H330" s="74"/>
    </row>
    <row r="331" spans="6:8">
      <c r="F331" s="67"/>
      <c r="G331" s="74"/>
      <c r="H331" s="74"/>
    </row>
    <row r="332" spans="6:8">
      <c r="F332" s="67"/>
      <c r="G332" s="74"/>
      <c r="H332" s="74"/>
    </row>
    <row r="333" spans="6:8">
      <c r="F333" s="67"/>
      <c r="G333" s="74"/>
      <c r="H333" s="74"/>
    </row>
    <row r="334" spans="6:8">
      <c r="F334" s="67"/>
      <c r="G334" s="74"/>
      <c r="H334" s="74"/>
    </row>
    <row r="335" spans="6:8">
      <c r="F335" s="67"/>
      <c r="G335" s="74"/>
      <c r="H335" s="74"/>
    </row>
    <row r="336" spans="6:8">
      <c r="F336" s="67"/>
      <c r="G336" s="74"/>
      <c r="H336" s="74"/>
    </row>
    <row r="337" spans="6:8">
      <c r="F337" s="67"/>
      <c r="G337" s="74"/>
      <c r="H337" s="74"/>
    </row>
    <row r="338" spans="6:8">
      <c r="F338" s="67"/>
      <c r="G338" s="74"/>
      <c r="H338" s="74"/>
    </row>
    <row r="339" spans="6:8">
      <c r="F339" s="67"/>
      <c r="G339" s="74"/>
      <c r="H339" s="74"/>
    </row>
    <row r="340" spans="6:8">
      <c r="F340" s="67"/>
      <c r="G340" s="74"/>
      <c r="H340" s="74"/>
    </row>
    <row r="341" spans="6:8">
      <c r="F341" s="67"/>
      <c r="G341" s="74"/>
      <c r="H341" s="74"/>
    </row>
    <row r="342" spans="6:8">
      <c r="F342" s="67"/>
      <c r="G342" s="74"/>
      <c r="H342" s="74"/>
    </row>
    <row r="343" spans="6:8">
      <c r="F343" s="67"/>
      <c r="G343" s="74"/>
      <c r="H343" s="74"/>
    </row>
    <row r="344" spans="6:8">
      <c r="F344" s="67"/>
      <c r="G344" s="74"/>
      <c r="H344" s="74"/>
    </row>
    <row r="345" spans="6:8">
      <c r="F345" s="67"/>
      <c r="G345" s="74"/>
      <c r="H345" s="74"/>
    </row>
    <row r="346" spans="6:8">
      <c r="F346" s="67"/>
      <c r="G346" s="74"/>
      <c r="H346" s="74"/>
    </row>
    <row r="347" spans="6:8">
      <c r="F347" s="67"/>
      <c r="G347" s="74"/>
      <c r="H347" s="74"/>
    </row>
    <row r="348" spans="6:8">
      <c r="F348" s="67"/>
      <c r="G348" s="74"/>
      <c r="H348" s="74"/>
    </row>
    <row r="349" spans="6:8">
      <c r="F349" s="67"/>
      <c r="G349" s="74"/>
      <c r="H349" s="74"/>
    </row>
    <row r="350" spans="6:8">
      <c r="F350" s="67"/>
      <c r="G350" s="74"/>
      <c r="H350" s="74"/>
    </row>
    <row r="351" spans="6:8">
      <c r="F351" s="67"/>
      <c r="G351" s="74"/>
      <c r="H351" s="74"/>
    </row>
    <row r="352" spans="6:8">
      <c r="F352" s="67"/>
      <c r="G352" s="74"/>
      <c r="H352" s="74"/>
    </row>
    <row r="353" spans="6:8">
      <c r="F353" s="67"/>
      <c r="G353" s="74"/>
      <c r="H353" s="74"/>
    </row>
    <row r="354" spans="6:8">
      <c r="F354" s="67"/>
      <c r="G354" s="74"/>
      <c r="H354" s="74"/>
    </row>
    <row r="355" spans="6:8">
      <c r="F355" s="67"/>
      <c r="G355" s="74"/>
      <c r="H355" s="74"/>
    </row>
    <row r="356" spans="6:8">
      <c r="F356" s="67"/>
      <c r="G356" s="74"/>
      <c r="H356" s="74"/>
    </row>
    <row r="357" spans="6:8">
      <c r="F357" s="67"/>
      <c r="G357" s="74"/>
      <c r="H357" s="74"/>
    </row>
    <row r="358" spans="6:8">
      <c r="F358" s="67"/>
      <c r="G358" s="74"/>
      <c r="H358" s="74"/>
    </row>
    <row r="359" spans="6:8">
      <c r="F359" s="67"/>
      <c r="G359" s="74"/>
      <c r="H359" s="74"/>
    </row>
    <row r="360" spans="6:8">
      <c r="F360" s="67"/>
      <c r="G360" s="74"/>
      <c r="H360" s="74"/>
    </row>
    <row r="361" spans="6:8">
      <c r="F361" s="67"/>
      <c r="G361" s="74"/>
      <c r="H361" s="74"/>
    </row>
    <row r="362" spans="6:8">
      <c r="F362" s="67"/>
      <c r="G362" s="74"/>
      <c r="H362" s="74"/>
    </row>
    <row r="363" spans="6:8">
      <c r="F363" s="67"/>
      <c r="G363" s="74"/>
      <c r="H363" s="74"/>
    </row>
    <row r="364" spans="6:8">
      <c r="F364" s="67"/>
      <c r="G364" s="74"/>
      <c r="H364" s="74"/>
    </row>
    <row r="365" spans="6:8">
      <c r="F365" s="67"/>
      <c r="G365" s="74"/>
      <c r="H365" s="74"/>
    </row>
    <row r="366" spans="6:8">
      <c r="F366" s="67"/>
      <c r="G366" s="74"/>
      <c r="H366" s="74"/>
    </row>
    <row r="367" spans="6:8">
      <c r="F367" s="67"/>
      <c r="G367" s="74"/>
      <c r="H367" s="74"/>
    </row>
    <row r="368" spans="6:8">
      <c r="F368" s="67"/>
      <c r="G368" s="74"/>
      <c r="H368" s="74"/>
    </row>
    <row r="369" spans="6:8">
      <c r="F369" s="67"/>
      <c r="G369" s="74"/>
      <c r="H369" s="74"/>
    </row>
    <row r="370" spans="6:8">
      <c r="F370" s="67"/>
      <c r="G370" s="74"/>
      <c r="H370" s="74"/>
    </row>
    <row r="371" spans="6:8">
      <c r="F371" s="67"/>
      <c r="G371" s="74"/>
      <c r="H371" s="74"/>
    </row>
    <row r="372" spans="6:8">
      <c r="F372" s="67"/>
      <c r="G372" s="74"/>
      <c r="H372" s="74"/>
    </row>
    <row r="373" spans="6:8">
      <c r="F373" s="67"/>
      <c r="G373" s="74"/>
      <c r="H373" s="74"/>
    </row>
    <row r="374" spans="6:8">
      <c r="F374" s="67"/>
      <c r="G374" s="74"/>
      <c r="H374" s="74"/>
    </row>
    <row r="375" spans="6:8">
      <c r="F375" s="67"/>
      <c r="G375" s="74"/>
      <c r="H375" s="74"/>
    </row>
    <row r="376" spans="6:8">
      <c r="F376" s="67"/>
      <c r="G376" s="74"/>
      <c r="H376" s="74"/>
    </row>
    <row r="377" spans="6:8">
      <c r="F377" s="67"/>
      <c r="G377" s="74"/>
      <c r="H377" s="74"/>
    </row>
    <row r="378" spans="6:8">
      <c r="F378" s="67"/>
      <c r="G378" s="74"/>
      <c r="H378" s="74"/>
    </row>
    <row r="379" spans="6:8">
      <c r="F379" s="67"/>
      <c r="G379" s="74"/>
      <c r="H379" s="74"/>
    </row>
    <row r="380" spans="6:8">
      <c r="F380" s="67"/>
      <c r="G380" s="74"/>
      <c r="H380" s="74"/>
    </row>
    <row r="381" spans="6:8">
      <c r="F381" s="67"/>
      <c r="G381" s="74"/>
      <c r="H381" s="74"/>
    </row>
    <row r="382" spans="6:8">
      <c r="F382" s="67"/>
      <c r="G382" s="74"/>
      <c r="H382" s="74"/>
    </row>
    <row r="383" spans="6:8">
      <c r="F383" s="67"/>
      <c r="G383" s="74"/>
      <c r="H383" s="74"/>
    </row>
    <row r="384" spans="6:8">
      <c r="F384" s="67"/>
      <c r="G384" s="74"/>
      <c r="H384" s="74"/>
    </row>
    <row r="385" spans="6:8">
      <c r="F385" s="67"/>
      <c r="G385" s="74"/>
      <c r="H385" s="74"/>
    </row>
    <row r="386" spans="6:8">
      <c r="F386" s="67"/>
      <c r="G386" s="74"/>
      <c r="H386" s="74"/>
    </row>
    <row r="387" spans="6:8">
      <c r="F387" s="67"/>
      <c r="G387" s="74"/>
      <c r="H387" s="74"/>
    </row>
    <row r="388" spans="6:8">
      <c r="F388" s="67"/>
      <c r="G388" s="74"/>
      <c r="H388" s="74"/>
    </row>
    <row r="389" spans="6:8">
      <c r="F389" s="67"/>
      <c r="G389" s="74"/>
      <c r="H389" s="74"/>
    </row>
    <row r="390" spans="6:8">
      <c r="F390" s="67"/>
      <c r="G390" s="74"/>
      <c r="H390" s="74"/>
    </row>
    <row r="391" spans="6:8">
      <c r="F391" s="67"/>
      <c r="G391" s="74"/>
      <c r="H391" s="74"/>
    </row>
    <row r="392" spans="6:8">
      <c r="F392" s="67"/>
      <c r="G392" s="74"/>
      <c r="H392" s="74"/>
    </row>
    <row r="393" spans="6:8">
      <c r="F393" s="67"/>
      <c r="G393" s="74"/>
      <c r="H393" s="74"/>
    </row>
    <row r="394" spans="6:8">
      <c r="F394" s="67"/>
      <c r="G394" s="74"/>
      <c r="H394" s="74"/>
    </row>
    <row r="395" spans="6:8">
      <c r="F395" s="67"/>
      <c r="G395" s="74"/>
      <c r="H395" s="74"/>
    </row>
    <row r="396" spans="6:8">
      <c r="F396" s="67"/>
      <c r="G396" s="74"/>
      <c r="H396" s="74"/>
    </row>
    <row r="397" spans="6:8">
      <c r="F397" s="67"/>
      <c r="G397" s="74"/>
      <c r="H397" s="74"/>
    </row>
    <row r="398" spans="6:8">
      <c r="F398" s="67"/>
      <c r="G398" s="74"/>
      <c r="H398" s="74"/>
    </row>
    <row r="399" spans="6:8">
      <c r="F399" s="67"/>
      <c r="G399" s="74"/>
      <c r="H399" s="74"/>
    </row>
    <row r="400" spans="6:8">
      <c r="F400" s="67"/>
      <c r="G400" s="74"/>
      <c r="H400" s="74"/>
    </row>
    <row r="401" spans="6:8">
      <c r="F401" s="67"/>
      <c r="G401" s="74"/>
      <c r="H401" s="74"/>
    </row>
    <row r="402" spans="6:8">
      <c r="F402" s="67"/>
      <c r="G402" s="74"/>
      <c r="H402" s="74"/>
    </row>
    <row r="403" spans="6:8">
      <c r="F403" s="67"/>
      <c r="G403" s="74"/>
      <c r="H403" s="74"/>
    </row>
    <row r="404" spans="6:8">
      <c r="F404" s="67"/>
      <c r="G404" s="74"/>
      <c r="H404" s="74"/>
    </row>
    <row r="405" spans="6:8">
      <c r="F405" s="67"/>
      <c r="G405" s="74"/>
      <c r="H405" s="74"/>
    </row>
    <row r="406" spans="6:8">
      <c r="F406" s="67"/>
      <c r="G406" s="74"/>
      <c r="H406" s="74"/>
    </row>
    <row r="407" spans="6:8">
      <c r="F407" s="67"/>
      <c r="G407" s="74"/>
      <c r="H407" s="74"/>
    </row>
    <row r="408" spans="6:8">
      <c r="F408" s="67"/>
      <c r="G408" s="74"/>
      <c r="H408" s="74"/>
    </row>
    <row r="409" spans="6:8">
      <c r="F409" s="67"/>
      <c r="G409" s="74"/>
      <c r="H409" s="74"/>
    </row>
    <row r="410" spans="6:8">
      <c r="F410" s="67"/>
      <c r="G410" s="74"/>
      <c r="H410" s="74"/>
    </row>
    <row r="411" spans="6:8">
      <c r="F411" s="67"/>
      <c r="G411" s="74"/>
      <c r="H411" s="74"/>
    </row>
    <row r="412" spans="6:8">
      <c r="F412" s="67"/>
      <c r="G412" s="74"/>
      <c r="H412" s="74"/>
    </row>
    <row r="413" spans="6:8">
      <c r="F413" s="67"/>
      <c r="G413" s="74"/>
      <c r="H413" s="74"/>
    </row>
    <row r="414" spans="6:8">
      <c r="F414" s="67"/>
      <c r="G414" s="74"/>
      <c r="H414" s="74"/>
    </row>
    <row r="415" spans="6:8">
      <c r="F415" s="67"/>
      <c r="G415" s="74"/>
      <c r="H415" s="74"/>
    </row>
    <row r="416" spans="6:8">
      <c r="F416" s="67"/>
      <c r="G416" s="74"/>
      <c r="H416" s="74"/>
    </row>
    <row r="417" spans="6:8">
      <c r="F417" s="67"/>
      <c r="G417" s="74"/>
      <c r="H417" s="74"/>
    </row>
    <row r="418" spans="6:8">
      <c r="F418" s="67"/>
      <c r="G418" s="74"/>
      <c r="H418" s="74"/>
    </row>
    <row r="419" spans="6:8">
      <c r="F419" s="67"/>
      <c r="G419" s="74"/>
      <c r="H419" s="74"/>
    </row>
    <row r="420" spans="6:8">
      <c r="F420" s="67"/>
      <c r="G420" s="74"/>
      <c r="H420" s="74"/>
    </row>
    <row r="421" spans="6:8">
      <c r="F421" s="67"/>
      <c r="G421" s="74"/>
      <c r="H421" s="74"/>
    </row>
    <row r="422" spans="6:8">
      <c r="F422" s="67"/>
      <c r="G422" s="74"/>
      <c r="H422" s="74"/>
    </row>
    <row r="423" spans="6:8">
      <c r="F423" s="67"/>
      <c r="G423" s="74"/>
      <c r="H423" s="74"/>
    </row>
    <row r="424" spans="6:8">
      <c r="F424" s="67"/>
      <c r="G424" s="74"/>
      <c r="H424" s="74"/>
    </row>
    <row r="425" spans="6:8">
      <c r="F425" s="67"/>
      <c r="G425" s="74"/>
      <c r="H425" s="74"/>
    </row>
    <row r="426" spans="6:8">
      <c r="F426" s="67"/>
      <c r="G426" s="74"/>
      <c r="H426" s="74"/>
    </row>
    <row r="427" spans="6:8">
      <c r="F427" s="67"/>
      <c r="G427" s="74"/>
      <c r="H427" s="74"/>
    </row>
    <row r="428" spans="6:8">
      <c r="F428" s="67"/>
      <c r="G428" s="74"/>
      <c r="H428" s="74"/>
    </row>
    <row r="429" spans="6:8">
      <c r="F429" s="67"/>
      <c r="G429" s="74"/>
      <c r="H429" s="74"/>
    </row>
    <row r="430" spans="6:8">
      <c r="F430" s="67"/>
      <c r="G430" s="74"/>
      <c r="H430" s="74"/>
    </row>
    <row r="431" spans="6:8">
      <c r="F431" s="67"/>
      <c r="G431" s="74"/>
      <c r="H431" s="74"/>
    </row>
    <row r="432" spans="6:8">
      <c r="F432" s="67"/>
      <c r="G432" s="74"/>
      <c r="H432" s="74"/>
    </row>
    <row r="433" spans="6:8">
      <c r="F433" s="67"/>
      <c r="G433" s="74"/>
      <c r="H433" s="74"/>
    </row>
    <row r="434" spans="6:8">
      <c r="F434" s="67"/>
      <c r="G434" s="74"/>
      <c r="H434" s="74"/>
    </row>
    <row r="435" spans="6:8">
      <c r="F435" s="67"/>
      <c r="G435" s="74"/>
      <c r="H435" s="74"/>
    </row>
    <row r="436" spans="6:8">
      <c r="F436" s="67"/>
      <c r="G436" s="74"/>
      <c r="H436" s="74"/>
    </row>
    <row r="437" spans="6:8">
      <c r="F437" s="67"/>
      <c r="G437" s="74"/>
      <c r="H437" s="74"/>
    </row>
    <row r="438" spans="6:8">
      <c r="F438" s="67"/>
      <c r="G438" s="74"/>
      <c r="H438" s="74"/>
    </row>
    <row r="439" spans="6:8">
      <c r="F439" s="67"/>
      <c r="G439" s="74"/>
      <c r="H439" s="74"/>
    </row>
    <row r="440" spans="6:8">
      <c r="F440" s="67"/>
      <c r="G440" s="74"/>
      <c r="H440" s="74"/>
    </row>
    <row r="441" spans="6:8">
      <c r="F441" s="67"/>
      <c r="G441" s="74"/>
      <c r="H441" s="74"/>
    </row>
    <row r="442" spans="6:8">
      <c r="F442" s="67"/>
      <c r="G442" s="74"/>
      <c r="H442" s="74"/>
    </row>
    <row r="443" spans="6:8">
      <c r="F443" s="67"/>
      <c r="G443" s="74"/>
      <c r="H443" s="74"/>
    </row>
    <row r="444" spans="6:8">
      <c r="F444" s="67"/>
      <c r="G444" s="74"/>
      <c r="H444" s="74"/>
    </row>
    <row r="445" spans="6:8">
      <c r="F445" s="67"/>
      <c r="G445" s="74"/>
      <c r="H445" s="74"/>
    </row>
    <row r="446" spans="6:8">
      <c r="F446" s="67"/>
      <c r="G446" s="74"/>
      <c r="H446" s="74"/>
    </row>
    <row r="447" spans="6:8">
      <c r="F447" s="67"/>
      <c r="G447" s="74"/>
      <c r="H447" s="74"/>
    </row>
    <row r="448" spans="6:8">
      <c r="F448" s="67"/>
      <c r="G448" s="74"/>
      <c r="H448" s="74"/>
    </row>
    <row r="449" spans="6:8">
      <c r="F449" s="67"/>
      <c r="G449" s="74"/>
      <c r="H449" s="74"/>
    </row>
    <row r="450" spans="6:8">
      <c r="F450" s="67"/>
      <c r="G450" s="74"/>
      <c r="H450" s="74"/>
    </row>
    <row r="451" spans="6:8">
      <c r="F451" s="67"/>
      <c r="G451" s="74"/>
      <c r="H451" s="74"/>
    </row>
    <row r="452" spans="6:8">
      <c r="F452" s="67"/>
      <c r="G452" s="74"/>
      <c r="H452" s="74"/>
    </row>
    <row r="453" spans="6:8">
      <c r="F453" s="67"/>
      <c r="G453" s="74"/>
      <c r="H453" s="74"/>
    </row>
    <row r="454" spans="6:8">
      <c r="F454" s="67"/>
      <c r="G454" s="74"/>
      <c r="H454" s="74"/>
    </row>
    <row r="455" spans="6:8">
      <c r="F455" s="67"/>
      <c r="G455" s="74"/>
      <c r="H455" s="74"/>
    </row>
    <row r="456" spans="6:8">
      <c r="F456" s="67"/>
      <c r="G456" s="74"/>
      <c r="H456" s="74"/>
    </row>
    <row r="457" spans="6:8">
      <c r="F457" s="67"/>
      <c r="G457" s="74"/>
      <c r="H457" s="74"/>
    </row>
    <row r="458" spans="6:8">
      <c r="F458" s="67"/>
      <c r="G458" s="74"/>
      <c r="H458" s="74"/>
    </row>
    <row r="459" spans="6:8">
      <c r="F459" s="67"/>
      <c r="G459" s="74"/>
      <c r="H459" s="74"/>
    </row>
    <row r="460" spans="6:8">
      <c r="F460" s="67"/>
      <c r="G460" s="74"/>
      <c r="H460" s="74"/>
    </row>
    <row r="461" spans="6:8">
      <c r="F461" s="67"/>
      <c r="G461" s="74"/>
      <c r="H461" s="74"/>
    </row>
    <row r="462" spans="6:8">
      <c r="F462" s="67"/>
      <c r="G462" s="74"/>
      <c r="H462" s="74"/>
    </row>
    <row r="463" spans="6:8">
      <c r="F463" s="67"/>
      <c r="G463" s="74"/>
      <c r="H463" s="74"/>
    </row>
    <row r="464" spans="6:8">
      <c r="F464" s="67"/>
      <c r="G464" s="74"/>
      <c r="H464" s="74"/>
    </row>
    <row r="465" spans="6:8">
      <c r="F465" s="67"/>
      <c r="G465" s="74"/>
      <c r="H465" s="74"/>
    </row>
    <row r="466" spans="6:8">
      <c r="F466" s="67"/>
      <c r="G466" s="74"/>
      <c r="H466" s="74"/>
    </row>
    <row r="467" spans="6:8">
      <c r="F467" s="67"/>
      <c r="G467" s="74"/>
      <c r="H467" s="74"/>
    </row>
    <row r="468" spans="6:8">
      <c r="F468" s="67"/>
      <c r="G468" s="74"/>
      <c r="H468" s="74"/>
    </row>
    <row r="469" spans="6:8">
      <c r="F469" s="67"/>
      <c r="G469" s="74"/>
      <c r="H469" s="74"/>
    </row>
    <row r="470" spans="6:8">
      <c r="F470" s="67"/>
      <c r="G470" s="74"/>
      <c r="H470" s="74"/>
    </row>
    <row r="471" spans="6:8">
      <c r="F471" s="67"/>
      <c r="G471" s="74"/>
      <c r="H471" s="74"/>
    </row>
    <row r="472" spans="6:8">
      <c r="F472" s="67"/>
      <c r="G472" s="74"/>
      <c r="H472" s="74"/>
    </row>
    <row r="473" spans="6:8">
      <c r="F473" s="67"/>
      <c r="G473" s="74"/>
      <c r="H473" s="74"/>
    </row>
    <row r="474" spans="6:8">
      <c r="F474" s="67"/>
      <c r="G474" s="74"/>
      <c r="H474" s="74"/>
    </row>
    <row r="475" spans="6:8">
      <c r="F475" s="67"/>
      <c r="G475" s="74"/>
      <c r="H475" s="74"/>
    </row>
    <row r="476" spans="6:8">
      <c r="F476" s="67"/>
      <c r="G476" s="74"/>
      <c r="H476" s="74"/>
    </row>
    <row r="477" spans="6:8">
      <c r="F477" s="67"/>
      <c r="G477" s="74"/>
      <c r="H477" s="74"/>
    </row>
    <row r="478" spans="6:8">
      <c r="F478" s="67"/>
      <c r="G478" s="74"/>
      <c r="H478" s="74"/>
    </row>
    <row r="479" spans="6:8">
      <c r="F479" s="67"/>
      <c r="G479" s="74"/>
      <c r="H479" s="74"/>
    </row>
    <row r="480" spans="6:8">
      <c r="F480" s="67"/>
      <c r="G480" s="74"/>
      <c r="H480" s="74"/>
    </row>
    <row r="481" spans="6:8">
      <c r="F481" s="67"/>
      <c r="G481" s="74"/>
      <c r="H481" s="74"/>
    </row>
    <row r="482" spans="6:8">
      <c r="F482" s="67"/>
      <c r="G482" s="74"/>
      <c r="H482" s="74"/>
    </row>
    <row r="483" spans="6:8">
      <c r="F483" s="67"/>
      <c r="G483" s="74"/>
      <c r="H483" s="74"/>
    </row>
    <row r="484" spans="6:8">
      <c r="F484" s="67"/>
      <c r="G484" s="74"/>
      <c r="H484" s="74"/>
    </row>
    <row r="485" spans="6:8">
      <c r="F485" s="67"/>
      <c r="G485" s="74"/>
      <c r="H485" s="74"/>
    </row>
    <row r="486" spans="6:8">
      <c r="F486" s="67"/>
      <c r="G486" s="74"/>
      <c r="H486" s="74"/>
    </row>
    <row r="487" spans="6:8">
      <c r="F487" s="67"/>
      <c r="G487" s="74"/>
      <c r="H487" s="74"/>
    </row>
    <row r="488" spans="6:8">
      <c r="F488" s="67"/>
      <c r="G488" s="74"/>
      <c r="H488" s="74"/>
    </row>
    <row r="489" spans="6:8">
      <c r="F489" s="67"/>
      <c r="G489" s="74"/>
      <c r="H489" s="74"/>
    </row>
    <row r="490" spans="6:8">
      <c r="F490" s="67"/>
      <c r="G490" s="74"/>
      <c r="H490" s="74"/>
    </row>
    <row r="491" spans="6:8">
      <c r="F491" s="67"/>
      <c r="G491" s="74"/>
      <c r="H491" s="74"/>
    </row>
    <row r="492" spans="6:8">
      <c r="F492" s="67"/>
      <c r="G492" s="74"/>
      <c r="H492" s="74"/>
    </row>
    <row r="493" spans="6:8">
      <c r="F493" s="67"/>
      <c r="G493" s="74"/>
      <c r="H493" s="74"/>
    </row>
    <row r="494" spans="6:8">
      <c r="F494" s="67"/>
      <c r="G494" s="74"/>
      <c r="H494" s="74"/>
    </row>
    <row r="495" spans="6:8">
      <c r="F495" s="67"/>
      <c r="G495" s="74"/>
      <c r="H495" s="74"/>
    </row>
    <row r="496" spans="6:8">
      <c r="F496" s="67"/>
      <c r="G496" s="74"/>
      <c r="H496" s="74"/>
    </row>
    <row r="497" spans="6:8">
      <c r="F497" s="67"/>
      <c r="G497" s="74"/>
      <c r="H497" s="74"/>
    </row>
    <row r="498" spans="6:8">
      <c r="F498" s="67"/>
      <c r="G498" s="74"/>
      <c r="H498" s="74"/>
    </row>
    <row r="499" spans="6:8">
      <c r="F499" s="67"/>
      <c r="G499" s="74"/>
      <c r="H499" s="74"/>
    </row>
    <row r="500" spans="6:8">
      <c r="F500" s="67"/>
      <c r="G500" s="74"/>
      <c r="H500" s="74"/>
    </row>
    <row r="501" spans="6:8">
      <c r="F501" s="67"/>
      <c r="G501" s="74"/>
      <c r="H501" s="74"/>
    </row>
    <row r="502" spans="6:8">
      <c r="F502" s="67"/>
      <c r="G502" s="74"/>
      <c r="H502" s="74"/>
    </row>
    <row r="503" spans="6:8">
      <c r="F503" s="67"/>
      <c r="G503" s="74"/>
      <c r="H503" s="74"/>
    </row>
    <row r="504" spans="6:8">
      <c r="F504" s="67"/>
      <c r="G504" s="74"/>
      <c r="H504" s="74"/>
    </row>
    <row r="505" spans="6:8">
      <c r="F505" s="67"/>
      <c r="G505" s="74"/>
      <c r="H505" s="74"/>
    </row>
    <row r="506" spans="6:8">
      <c r="F506" s="67"/>
      <c r="G506" s="74"/>
      <c r="H506" s="74"/>
    </row>
    <row r="507" spans="6:8">
      <c r="F507" s="67"/>
      <c r="G507" s="74"/>
      <c r="H507" s="74"/>
    </row>
    <row r="508" spans="6:8">
      <c r="F508" s="67"/>
      <c r="G508" s="74"/>
      <c r="H508" s="74"/>
    </row>
    <row r="509" spans="6:8">
      <c r="F509" s="67"/>
      <c r="G509" s="74"/>
      <c r="H509" s="74"/>
    </row>
    <row r="510" spans="6:8">
      <c r="F510" s="67"/>
      <c r="G510" s="74"/>
      <c r="H510" s="74"/>
    </row>
    <row r="511" spans="6:8">
      <c r="F511" s="67"/>
      <c r="G511" s="74"/>
      <c r="H511" s="74"/>
    </row>
    <row r="512" spans="6:8">
      <c r="F512" s="67"/>
      <c r="G512" s="74"/>
      <c r="H512" s="74"/>
    </row>
    <row r="513" spans="6:8">
      <c r="F513" s="67"/>
      <c r="G513" s="74"/>
      <c r="H513" s="74"/>
    </row>
    <row r="514" spans="6:8">
      <c r="F514" s="67"/>
      <c r="G514" s="74"/>
      <c r="H514" s="74"/>
    </row>
    <row r="515" spans="6:8">
      <c r="F515" s="67"/>
      <c r="G515" s="74"/>
      <c r="H515" s="74"/>
    </row>
    <row r="516" spans="6:8">
      <c r="F516" s="67"/>
      <c r="G516" s="74"/>
      <c r="H516" s="74"/>
    </row>
    <row r="517" spans="6:8">
      <c r="F517" s="67"/>
      <c r="G517" s="74"/>
      <c r="H517" s="74"/>
    </row>
    <row r="518" spans="6:8">
      <c r="F518" s="67"/>
      <c r="G518" s="74"/>
      <c r="H518" s="74"/>
    </row>
    <row r="519" spans="6:8">
      <c r="F519" s="67"/>
      <c r="G519" s="74"/>
      <c r="H519" s="74"/>
    </row>
    <row r="520" spans="6:8">
      <c r="F520" s="67"/>
      <c r="G520" s="74"/>
      <c r="H520" s="74"/>
    </row>
    <row r="521" spans="6:8">
      <c r="F521" s="67"/>
      <c r="G521" s="74"/>
      <c r="H521" s="74"/>
    </row>
    <row r="522" spans="6:8">
      <c r="F522" s="67"/>
      <c r="G522" s="74"/>
      <c r="H522" s="74"/>
    </row>
    <row r="523" spans="6:8">
      <c r="F523" s="67"/>
      <c r="G523" s="74"/>
      <c r="H523" s="74"/>
    </row>
    <row r="524" spans="6:8">
      <c r="F524" s="67"/>
      <c r="G524" s="74"/>
      <c r="H524" s="74"/>
    </row>
    <row r="525" spans="6:8">
      <c r="F525" s="67"/>
      <c r="G525" s="74"/>
      <c r="H525" s="74"/>
    </row>
    <row r="526" spans="6:8">
      <c r="F526" s="67"/>
      <c r="G526" s="74"/>
      <c r="H526" s="74"/>
    </row>
    <row r="527" spans="6:8">
      <c r="F527" s="67"/>
      <c r="G527" s="74"/>
      <c r="H527" s="74"/>
    </row>
    <row r="528" spans="6:8">
      <c r="F528" s="67"/>
      <c r="G528" s="74"/>
      <c r="H528" s="74"/>
    </row>
    <row r="529" spans="6:8">
      <c r="F529" s="67"/>
      <c r="G529" s="74"/>
      <c r="H529" s="74"/>
    </row>
    <row r="530" spans="6:8">
      <c r="F530" s="67"/>
      <c r="G530" s="74"/>
      <c r="H530" s="74"/>
    </row>
    <row r="531" spans="6:8">
      <c r="F531" s="67"/>
      <c r="G531" s="74"/>
      <c r="H531" s="74"/>
    </row>
    <row r="532" spans="6:8">
      <c r="F532" s="67"/>
      <c r="G532" s="74"/>
      <c r="H532" s="74"/>
    </row>
    <row r="533" spans="6:8">
      <c r="F533" s="67"/>
      <c r="G533" s="74"/>
      <c r="H533" s="74"/>
    </row>
    <row r="534" spans="6:8">
      <c r="F534" s="67"/>
      <c r="G534" s="74"/>
      <c r="H534" s="74"/>
    </row>
    <row r="535" spans="6:8">
      <c r="F535" s="67"/>
      <c r="G535" s="74"/>
      <c r="H535" s="74"/>
    </row>
    <row r="536" spans="6:8">
      <c r="F536" s="67"/>
      <c r="G536" s="74"/>
      <c r="H536" s="74"/>
    </row>
    <row r="537" spans="6:8">
      <c r="F537" s="67"/>
      <c r="G537" s="74"/>
      <c r="H537" s="74"/>
    </row>
    <row r="538" spans="6:8">
      <c r="F538" s="67"/>
      <c r="G538" s="74"/>
      <c r="H538" s="74"/>
    </row>
    <row r="539" spans="6:8">
      <c r="F539" s="67"/>
      <c r="G539" s="74"/>
      <c r="H539" s="74"/>
    </row>
    <row r="540" spans="6:8">
      <c r="F540" s="67"/>
      <c r="G540" s="74"/>
      <c r="H540" s="74"/>
    </row>
    <row r="541" spans="6:8">
      <c r="F541" s="67"/>
      <c r="G541" s="74"/>
      <c r="H541" s="74"/>
    </row>
    <row r="542" spans="6:8">
      <c r="F542" s="67"/>
      <c r="G542" s="74"/>
      <c r="H542" s="74"/>
    </row>
    <row r="543" spans="6:8">
      <c r="F543" s="67"/>
      <c r="G543" s="74"/>
      <c r="H543" s="74"/>
    </row>
    <row r="544" spans="6:8">
      <c r="F544" s="67"/>
      <c r="G544" s="74"/>
      <c r="H544" s="74"/>
    </row>
    <row r="545" spans="6:8">
      <c r="F545" s="67"/>
      <c r="G545" s="74"/>
      <c r="H545" s="74"/>
    </row>
    <row r="546" spans="6:8">
      <c r="F546" s="67"/>
      <c r="G546" s="74"/>
      <c r="H546" s="74"/>
    </row>
    <row r="547" spans="6:8">
      <c r="F547" s="67"/>
      <c r="G547" s="74"/>
      <c r="H547" s="74"/>
    </row>
    <row r="548" spans="6:8">
      <c r="F548" s="67"/>
      <c r="G548" s="74"/>
      <c r="H548" s="74"/>
    </row>
    <row r="549" spans="6:8">
      <c r="F549" s="67"/>
      <c r="G549" s="74"/>
      <c r="H549" s="74"/>
    </row>
    <row r="550" spans="6:8">
      <c r="F550" s="67"/>
      <c r="G550" s="74"/>
      <c r="H550" s="74"/>
    </row>
    <row r="551" spans="6:8">
      <c r="F551" s="67"/>
      <c r="G551" s="74"/>
      <c r="H551" s="74"/>
    </row>
    <row r="552" spans="6:8">
      <c r="F552" s="67"/>
      <c r="G552" s="74"/>
      <c r="H552" s="74"/>
    </row>
    <row r="553" spans="6:8">
      <c r="F553" s="67"/>
      <c r="G553" s="74"/>
      <c r="H553" s="74"/>
    </row>
    <row r="554" spans="6:8">
      <c r="F554" s="67"/>
      <c r="G554" s="74"/>
      <c r="H554" s="74"/>
    </row>
    <row r="555" spans="6:8">
      <c r="F555" s="67"/>
      <c r="G555" s="74"/>
      <c r="H555" s="74"/>
    </row>
    <row r="556" spans="6:8">
      <c r="F556" s="67"/>
      <c r="G556" s="74"/>
      <c r="H556" s="74"/>
    </row>
    <row r="557" spans="6:8">
      <c r="F557" s="67"/>
      <c r="G557" s="74"/>
      <c r="H557" s="74"/>
    </row>
    <row r="558" spans="6:8">
      <c r="F558" s="67"/>
      <c r="G558" s="74"/>
      <c r="H558" s="74"/>
    </row>
    <row r="559" spans="6:8">
      <c r="F559" s="67"/>
      <c r="G559" s="74"/>
      <c r="H559" s="74"/>
    </row>
    <row r="560" spans="6:8">
      <c r="F560" s="67"/>
      <c r="G560" s="74"/>
      <c r="H560" s="74"/>
    </row>
    <row r="561" spans="6:8">
      <c r="F561" s="67"/>
      <c r="G561" s="74"/>
      <c r="H561" s="74"/>
    </row>
    <row r="562" spans="6:8">
      <c r="F562" s="67"/>
      <c r="G562" s="74"/>
      <c r="H562" s="74"/>
    </row>
    <row r="563" spans="6:8">
      <c r="F563" s="67"/>
      <c r="G563" s="74"/>
      <c r="H563" s="74"/>
    </row>
    <row r="564" spans="6:8">
      <c r="F564" s="67"/>
      <c r="G564" s="74"/>
      <c r="H564" s="74"/>
    </row>
    <row r="565" spans="6:8">
      <c r="F565" s="67"/>
      <c r="G565" s="74"/>
      <c r="H565" s="74"/>
    </row>
    <row r="566" spans="6:8">
      <c r="F566" s="67"/>
      <c r="G566" s="74"/>
      <c r="H566" s="74"/>
    </row>
    <row r="567" spans="6:8">
      <c r="F567" s="67"/>
      <c r="G567" s="74"/>
      <c r="H567" s="74"/>
    </row>
    <row r="568" spans="6:8">
      <c r="F568" s="67"/>
      <c r="G568" s="74"/>
      <c r="H568" s="74"/>
    </row>
    <row r="569" spans="6:8">
      <c r="F569" s="67"/>
      <c r="G569" s="74"/>
      <c r="H569" s="74"/>
    </row>
    <row r="570" spans="6:8">
      <c r="F570" s="67"/>
      <c r="G570" s="74"/>
      <c r="H570" s="74"/>
    </row>
    <row r="571" spans="6:8">
      <c r="F571" s="67"/>
      <c r="G571" s="74"/>
      <c r="H571" s="74"/>
    </row>
    <row r="572" spans="6:8">
      <c r="F572" s="67"/>
      <c r="G572" s="74"/>
      <c r="H572" s="74"/>
    </row>
    <row r="573" spans="6:8">
      <c r="F573" s="67"/>
      <c r="G573" s="74"/>
      <c r="H573" s="74"/>
    </row>
    <row r="574" spans="6:8">
      <c r="F574" s="67"/>
      <c r="G574" s="74"/>
      <c r="H574" s="74"/>
    </row>
    <row r="575" spans="6:8">
      <c r="F575" s="67"/>
      <c r="G575" s="74"/>
      <c r="H575" s="74"/>
    </row>
    <row r="576" spans="6:8">
      <c r="F576" s="67"/>
      <c r="G576" s="74"/>
      <c r="H576" s="74"/>
    </row>
    <row r="577" spans="6:8">
      <c r="F577" s="67"/>
      <c r="G577" s="74"/>
      <c r="H577" s="74"/>
    </row>
    <row r="578" spans="6:8">
      <c r="F578" s="67"/>
      <c r="G578" s="74"/>
      <c r="H578" s="74"/>
    </row>
    <row r="579" spans="6:8">
      <c r="F579" s="67"/>
      <c r="G579" s="74"/>
      <c r="H579" s="74"/>
    </row>
    <row r="580" spans="6:8">
      <c r="F580" s="67"/>
      <c r="G580" s="74"/>
      <c r="H580" s="74"/>
    </row>
    <row r="581" spans="6:8">
      <c r="F581" s="67"/>
      <c r="G581" s="74"/>
      <c r="H581" s="74"/>
    </row>
    <row r="582" spans="6:8">
      <c r="F582" s="67"/>
      <c r="G582" s="74"/>
      <c r="H582" s="74"/>
    </row>
    <row r="583" spans="6:8">
      <c r="F583" s="67"/>
      <c r="G583" s="74"/>
      <c r="H583" s="74"/>
    </row>
    <row r="584" spans="6:8">
      <c r="F584" s="67"/>
      <c r="G584" s="74"/>
      <c r="H584" s="74"/>
    </row>
    <row r="585" spans="6:8">
      <c r="F585" s="67"/>
      <c r="G585" s="74"/>
      <c r="H585" s="74"/>
    </row>
    <row r="586" spans="6:8">
      <c r="F586" s="67"/>
      <c r="G586" s="74"/>
      <c r="H586" s="74"/>
    </row>
    <row r="587" spans="6:8">
      <c r="F587" s="67"/>
      <c r="G587" s="74"/>
      <c r="H587" s="74"/>
    </row>
    <row r="588" spans="6:8">
      <c r="F588" s="67"/>
      <c r="G588" s="74"/>
      <c r="H588" s="74"/>
    </row>
    <row r="589" spans="6:8">
      <c r="F589" s="67"/>
      <c r="G589" s="74"/>
      <c r="H589" s="74"/>
    </row>
    <row r="590" spans="6:8">
      <c r="F590" s="67"/>
      <c r="G590" s="74"/>
      <c r="H590" s="74"/>
    </row>
    <row r="591" spans="6:8">
      <c r="F591" s="67"/>
      <c r="G591" s="74"/>
      <c r="H591" s="74"/>
    </row>
    <row r="592" spans="6:8">
      <c r="F592" s="67"/>
      <c r="G592" s="74"/>
      <c r="H592" s="74"/>
    </row>
    <row r="593" spans="6:8">
      <c r="F593" s="67"/>
      <c r="G593" s="74"/>
      <c r="H593" s="74"/>
    </row>
    <row r="594" spans="6:8">
      <c r="F594" s="67"/>
      <c r="G594" s="74"/>
      <c r="H594" s="74"/>
    </row>
    <row r="595" spans="6:8">
      <c r="F595" s="67"/>
      <c r="G595" s="74"/>
      <c r="H595" s="74"/>
    </row>
    <row r="596" spans="6:8">
      <c r="F596" s="67"/>
      <c r="G596" s="74"/>
      <c r="H596" s="74"/>
    </row>
    <row r="597" spans="6:8">
      <c r="F597" s="67"/>
      <c r="G597" s="74"/>
      <c r="H597" s="74"/>
    </row>
    <row r="598" spans="6:8">
      <c r="F598" s="67"/>
      <c r="G598" s="74"/>
      <c r="H598" s="74"/>
    </row>
    <row r="599" spans="6:8">
      <c r="F599" s="67"/>
      <c r="G599" s="74"/>
      <c r="H599" s="74"/>
    </row>
    <row r="600" spans="6:8">
      <c r="F600" s="67"/>
      <c r="G600" s="74"/>
      <c r="H600" s="74"/>
    </row>
    <row r="601" spans="6:8">
      <c r="F601" s="67"/>
      <c r="G601" s="74"/>
      <c r="H601" s="74"/>
    </row>
    <row r="602" spans="6:8">
      <c r="F602" s="67"/>
      <c r="G602" s="74"/>
      <c r="H602" s="74"/>
    </row>
    <row r="603" spans="6:8">
      <c r="F603" s="67"/>
      <c r="G603" s="74"/>
      <c r="H603" s="74"/>
    </row>
    <row r="604" spans="6:8">
      <c r="F604" s="67"/>
      <c r="G604" s="74"/>
      <c r="H604" s="74"/>
    </row>
    <row r="605" spans="6:8">
      <c r="F605" s="67"/>
      <c r="G605" s="74"/>
      <c r="H605" s="74"/>
    </row>
    <row r="606" spans="6:8">
      <c r="F606" s="67"/>
      <c r="G606" s="74"/>
      <c r="H606" s="74"/>
    </row>
    <row r="607" spans="6:8">
      <c r="F607" s="67"/>
      <c r="G607" s="74"/>
      <c r="H607" s="74"/>
    </row>
    <row r="608" spans="6:8">
      <c r="F608" s="67"/>
      <c r="G608" s="74"/>
      <c r="H608" s="74"/>
    </row>
    <row r="609" spans="6:8">
      <c r="F609" s="67"/>
      <c r="G609" s="74"/>
      <c r="H609" s="74"/>
    </row>
    <row r="610" spans="6:8">
      <c r="F610" s="67"/>
      <c r="G610" s="74"/>
      <c r="H610" s="74"/>
    </row>
    <row r="611" spans="6:8">
      <c r="F611" s="67"/>
      <c r="G611" s="74"/>
      <c r="H611" s="74"/>
    </row>
    <row r="612" spans="6:8">
      <c r="F612" s="67"/>
      <c r="G612" s="74"/>
      <c r="H612" s="74"/>
    </row>
    <row r="613" spans="6:8">
      <c r="F613" s="67"/>
      <c r="G613" s="74"/>
      <c r="H613" s="74"/>
    </row>
    <row r="614" spans="6:8">
      <c r="F614" s="67"/>
      <c r="G614" s="74"/>
      <c r="H614" s="74"/>
    </row>
    <row r="615" spans="6:8">
      <c r="F615" s="67"/>
      <c r="G615" s="74"/>
      <c r="H615" s="74"/>
    </row>
    <row r="616" spans="6:8">
      <c r="F616" s="67"/>
      <c r="G616" s="74"/>
      <c r="H616" s="74"/>
    </row>
    <row r="617" spans="6:8">
      <c r="F617" s="67"/>
      <c r="G617" s="74"/>
      <c r="H617" s="74"/>
    </row>
    <row r="618" spans="6:8">
      <c r="F618" s="67"/>
      <c r="G618" s="74"/>
      <c r="H618" s="74"/>
    </row>
    <row r="619" spans="6:8">
      <c r="F619" s="67"/>
      <c r="G619" s="74"/>
      <c r="H619" s="74"/>
    </row>
    <row r="620" spans="6:8">
      <c r="F620" s="67"/>
      <c r="G620" s="74"/>
      <c r="H620" s="74"/>
    </row>
    <row r="621" spans="6:8">
      <c r="F621" s="67"/>
      <c r="G621" s="74"/>
      <c r="H621" s="74"/>
    </row>
    <row r="622" spans="6:8">
      <c r="F622" s="67"/>
      <c r="G622" s="74"/>
      <c r="H622" s="74"/>
    </row>
    <row r="623" spans="6:8">
      <c r="F623" s="67"/>
      <c r="G623" s="74"/>
      <c r="H623" s="74"/>
    </row>
    <row r="624" spans="6:8">
      <c r="F624" s="67"/>
      <c r="G624" s="74"/>
      <c r="H624" s="74"/>
    </row>
    <row r="625" spans="6:8">
      <c r="F625" s="67"/>
      <c r="G625" s="74"/>
      <c r="H625" s="74"/>
    </row>
    <row r="626" spans="6:8">
      <c r="F626" s="67"/>
      <c r="G626" s="74"/>
      <c r="H626" s="74"/>
    </row>
    <row r="627" spans="6:8">
      <c r="F627" s="67"/>
      <c r="G627" s="74"/>
      <c r="H627" s="74"/>
    </row>
    <row r="628" spans="6:8">
      <c r="F628" s="67"/>
      <c r="G628" s="74"/>
      <c r="H628" s="74"/>
    </row>
    <row r="629" spans="6:8">
      <c r="F629" s="67"/>
      <c r="G629" s="74"/>
      <c r="H629" s="74"/>
    </row>
    <row r="630" spans="6:8">
      <c r="F630" s="67"/>
      <c r="G630" s="74"/>
      <c r="H630" s="74"/>
    </row>
    <row r="631" spans="6:8">
      <c r="F631" s="67"/>
      <c r="G631" s="74"/>
      <c r="H631" s="74"/>
    </row>
    <row r="632" spans="6:8">
      <c r="F632" s="67"/>
      <c r="G632" s="74"/>
      <c r="H632" s="74"/>
    </row>
    <row r="633" spans="6:8">
      <c r="F633" s="67"/>
      <c r="G633" s="74"/>
      <c r="H633" s="74"/>
    </row>
    <row r="634" spans="6:8">
      <c r="F634" s="67"/>
      <c r="G634" s="74"/>
      <c r="H634" s="74"/>
    </row>
    <row r="635" spans="6:8">
      <c r="F635" s="67"/>
      <c r="G635" s="74"/>
      <c r="H635" s="74"/>
    </row>
    <row r="636" spans="6:8">
      <c r="F636" s="67"/>
      <c r="G636" s="74"/>
      <c r="H636" s="74"/>
    </row>
    <row r="637" spans="6:8">
      <c r="F637" s="67"/>
      <c r="G637" s="74"/>
      <c r="H637" s="74"/>
    </row>
    <row r="638" spans="6:8">
      <c r="F638" s="67"/>
      <c r="G638" s="74"/>
      <c r="H638" s="74"/>
    </row>
    <row r="639" spans="6:8">
      <c r="F639" s="67"/>
      <c r="G639" s="74"/>
      <c r="H639" s="74"/>
    </row>
    <row r="640" spans="6:8">
      <c r="F640" s="67"/>
      <c r="G640" s="74"/>
      <c r="H640" s="74"/>
    </row>
    <row r="641" spans="6:8">
      <c r="F641" s="67"/>
      <c r="G641" s="74"/>
      <c r="H641" s="74"/>
    </row>
    <row r="642" spans="6:8">
      <c r="F642" s="67"/>
      <c r="G642" s="74"/>
      <c r="H642" s="74"/>
    </row>
    <row r="643" spans="6:8">
      <c r="F643" s="67"/>
      <c r="G643" s="74"/>
      <c r="H643" s="74"/>
    </row>
    <row r="644" spans="6:8">
      <c r="F644" s="67"/>
      <c r="G644" s="74"/>
      <c r="H644" s="74"/>
    </row>
    <row r="645" spans="6:8">
      <c r="F645" s="67"/>
      <c r="G645" s="74"/>
      <c r="H645" s="74"/>
    </row>
    <row r="646" spans="6:8">
      <c r="F646" s="67"/>
      <c r="G646" s="74"/>
      <c r="H646" s="74"/>
    </row>
    <row r="647" spans="6:8">
      <c r="F647" s="67"/>
      <c r="G647" s="74"/>
      <c r="H647" s="74"/>
    </row>
    <row r="648" spans="6:8">
      <c r="F648" s="67"/>
      <c r="G648" s="74"/>
      <c r="H648" s="74"/>
    </row>
    <row r="649" spans="6:8">
      <c r="F649" s="67"/>
      <c r="G649" s="74"/>
      <c r="H649" s="74"/>
    </row>
    <row r="650" spans="6:8">
      <c r="F650" s="67"/>
      <c r="G650" s="74"/>
      <c r="H650" s="74"/>
    </row>
    <row r="651" spans="6:8">
      <c r="F651" s="67"/>
      <c r="G651" s="74"/>
      <c r="H651" s="74"/>
    </row>
    <row r="652" spans="6:8">
      <c r="F652" s="67"/>
      <c r="G652" s="74"/>
      <c r="H652" s="74"/>
    </row>
    <row r="653" spans="6:8">
      <c r="F653" s="67"/>
      <c r="G653" s="74"/>
      <c r="H653" s="74"/>
    </row>
    <row r="654" spans="6:8">
      <c r="F654" s="67"/>
      <c r="G654" s="74"/>
      <c r="H654" s="74"/>
    </row>
    <row r="655" spans="6:8">
      <c r="F655" s="67"/>
      <c r="G655" s="74"/>
      <c r="H655" s="74"/>
    </row>
    <row r="656" spans="6:8">
      <c r="F656" s="67"/>
      <c r="G656" s="74"/>
      <c r="H656" s="74"/>
    </row>
    <row r="657" spans="6:8">
      <c r="F657" s="67"/>
      <c r="G657" s="74"/>
      <c r="H657" s="74"/>
    </row>
    <row r="658" spans="6:8">
      <c r="F658" s="67"/>
      <c r="G658" s="74"/>
      <c r="H658" s="74"/>
    </row>
    <row r="659" spans="6:8">
      <c r="F659" s="67"/>
      <c r="G659" s="74"/>
      <c r="H659" s="74"/>
    </row>
    <row r="660" spans="6:8">
      <c r="F660" s="67"/>
      <c r="G660" s="74"/>
      <c r="H660" s="74"/>
    </row>
    <row r="661" spans="6:8">
      <c r="F661" s="67"/>
      <c r="G661" s="74"/>
      <c r="H661" s="74"/>
    </row>
    <row r="662" spans="6:8">
      <c r="F662" s="67"/>
      <c r="G662" s="74"/>
      <c r="H662" s="74"/>
    </row>
    <row r="663" spans="6:8">
      <c r="F663" s="67"/>
      <c r="G663" s="74"/>
      <c r="H663" s="74"/>
    </row>
    <row r="664" spans="6:8">
      <c r="F664" s="67"/>
      <c r="G664" s="74"/>
      <c r="H664" s="74"/>
    </row>
    <row r="665" spans="6:8">
      <c r="F665" s="67"/>
      <c r="G665" s="74"/>
      <c r="H665" s="74"/>
    </row>
    <row r="666" spans="6:8">
      <c r="F666" s="67"/>
      <c r="G666" s="74"/>
      <c r="H666" s="74"/>
    </row>
    <row r="667" spans="6:8">
      <c r="F667" s="67"/>
      <c r="G667" s="74"/>
      <c r="H667" s="74"/>
    </row>
    <row r="668" spans="6:8">
      <c r="F668" s="67"/>
      <c r="G668" s="74"/>
      <c r="H668" s="74"/>
    </row>
    <row r="669" spans="6:8">
      <c r="F669" s="67"/>
      <c r="G669" s="74"/>
      <c r="H669" s="74"/>
    </row>
    <row r="670" spans="6:8">
      <c r="F670" s="67"/>
      <c r="G670" s="74"/>
      <c r="H670" s="74"/>
    </row>
    <row r="671" spans="6:8">
      <c r="F671" s="67"/>
      <c r="G671" s="74"/>
      <c r="H671" s="74"/>
    </row>
    <row r="672" spans="6:8">
      <c r="F672" s="67"/>
      <c r="G672" s="74"/>
      <c r="H672" s="74"/>
    </row>
    <row r="673" spans="6:8">
      <c r="F673" s="67"/>
      <c r="G673" s="74"/>
      <c r="H673" s="74"/>
    </row>
    <row r="674" spans="6:8">
      <c r="F674" s="67"/>
      <c r="G674" s="74"/>
      <c r="H674" s="74"/>
    </row>
    <row r="675" spans="6:8">
      <c r="F675" s="67"/>
      <c r="G675" s="74"/>
      <c r="H675" s="74"/>
    </row>
    <row r="676" spans="6:8">
      <c r="F676" s="67"/>
      <c r="G676" s="74"/>
      <c r="H676" s="74"/>
    </row>
    <row r="677" spans="6:8">
      <c r="F677" s="67"/>
      <c r="G677" s="74"/>
      <c r="H677" s="74"/>
    </row>
    <row r="678" spans="6:8">
      <c r="F678" s="67"/>
      <c r="G678" s="74"/>
      <c r="H678" s="74"/>
    </row>
    <row r="679" spans="6:8">
      <c r="F679" s="67"/>
      <c r="G679" s="74"/>
      <c r="H679" s="74"/>
    </row>
    <row r="680" spans="6:8">
      <c r="F680" s="67"/>
      <c r="G680" s="74"/>
      <c r="H680" s="74"/>
    </row>
    <row r="681" spans="6:8">
      <c r="F681" s="67"/>
      <c r="G681" s="74"/>
      <c r="H681" s="74"/>
    </row>
    <row r="682" spans="6:8">
      <c r="F682" s="67"/>
      <c r="G682" s="74"/>
      <c r="H682" s="74"/>
    </row>
    <row r="683" spans="6:8">
      <c r="F683" s="67"/>
      <c r="G683" s="74"/>
      <c r="H683" s="74"/>
    </row>
    <row r="684" spans="6:8">
      <c r="F684" s="67"/>
      <c r="G684" s="74"/>
      <c r="H684" s="74"/>
    </row>
    <row r="685" spans="6:8">
      <c r="F685" s="67"/>
      <c r="G685" s="74"/>
      <c r="H685" s="74"/>
    </row>
    <row r="686" spans="6:8">
      <c r="F686" s="67"/>
      <c r="G686" s="74"/>
      <c r="H686" s="74"/>
    </row>
    <row r="687" spans="6:8">
      <c r="F687" s="67"/>
      <c r="G687" s="74"/>
      <c r="H687" s="74"/>
    </row>
    <row r="688" spans="6:8">
      <c r="F688" s="67"/>
      <c r="G688" s="74"/>
      <c r="H688" s="74"/>
    </row>
    <row r="689" spans="6:8">
      <c r="F689" s="67"/>
      <c r="G689" s="74"/>
      <c r="H689" s="74"/>
    </row>
    <row r="690" spans="6:8">
      <c r="F690" s="67"/>
      <c r="G690" s="74"/>
      <c r="H690" s="74"/>
    </row>
    <row r="691" spans="6:8">
      <c r="F691" s="67"/>
      <c r="G691" s="74"/>
      <c r="H691" s="74"/>
    </row>
    <row r="692" spans="6:8">
      <c r="F692" s="67"/>
      <c r="G692" s="74"/>
      <c r="H692" s="74"/>
    </row>
    <row r="693" spans="6:8">
      <c r="F693" s="67"/>
      <c r="G693" s="74"/>
      <c r="H693" s="74"/>
    </row>
    <row r="694" spans="6:8">
      <c r="F694" s="67"/>
      <c r="G694" s="74"/>
      <c r="H694" s="74"/>
    </row>
    <row r="695" spans="6:8">
      <c r="F695" s="67"/>
      <c r="G695" s="74"/>
      <c r="H695" s="74"/>
    </row>
    <row r="696" spans="6:8">
      <c r="F696" s="67"/>
      <c r="G696" s="74"/>
      <c r="H696" s="74"/>
    </row>
    <row r="697" spans="6:8">
      <c r="F697" s="67"/>
      <c r="G697" s="74"/>
      <c r="H697" s="74"/>
    </row>
    <row r="698" spans="6:8">
      <c r="F698" s="67"/>
      <c r="G698" s="74"/>
      <c r="H698" s="74"/>
    </row>
    <row r="699" spans="6:8">
      <c r="F699" s="67"/>
      <c r="G699" s="74"/>
      <c r="H699" s="74"/>
    </row>
    <row r="700" spans="6:8">
      <c r="F700" s="67"/>
      <c r="G700" s="74"/>
      <c r="H700" s="74"/>
    </row>
    <row r="701" spans="6:8">
      <c r="F701" s="67"/>
      <c r="G701" s="74"/>
      <c r="H701" s="74"/>
    </row>
    <row r="702" spans="6:8">
      <c r="F702" s="67"/>
      <c r="G702" s="74"/>
      <c r="H702" s="74"/>
    </row>
    <row r="703" spans="6:8">
      <c r="F703" s="67"/>
      <c r="G703" s="74"/>
      <c r="H703" s="74"/>
    </row>
    <row r="704" spans="6:8">
      <c r="F704" s="67"/>
      <c r="G704" s="74"/>
      <c r="H704" s="74"/>
    </row>
    <row r="705" spans="6:8">
      <c r="F705" s="67"/>
      <c r="G705" s="74"/>
      <c r="H705" s="74"/>
    </row>
    <row r="706" spans="6:8">
      <c r="F706" s="67"/>
      <c r="G706" s="74"/>
      <c r="H706" s="74"/>
    </row>
    <row r="707" spans="6:8">
      <c r="F707" s="67"/>
      <c r="G707" s="74"/>
      <c r="H707" s="74"/>
    </row>
    <row r="708" spans="6:8">
      <c r="F708" s="67"/>
      <c r="G708" s="74"/>
      <c r="H708" s="74"/>
    </row>
    <row r="709" spans="6:8">
      <c r="F709" s="67"/>
      <c r="G709" s="74"/>
      <c r="H709" s="74"/>
    </row>
    <row r="710" spans="6:8">
      <c r="F710" s="67"/>
      <c r="G710" s="74"/>
      <c r="H710" s="74"/>
    </row>
    <row r="711" spans="6:8">
      <c r="F711" s="67"/>
      <c r="G711" s="74"/>
      <c r="H711" s="74"/>
    </row>
    <row r="712" spans="6:8">
      <c r="F712" s="67"/>
      <c r="G712" s="74"/>
      <c r="H712" s="74"/>
    </row>
    <row r="713" spans="6:8">
      <c r="F713" s="67"/>
      <c r="G713" s="74"/>
      <c r="H713" s="74"/>
    </row>
    <row r="714" spans="6:8">
      <c r="F714" s="67"/>
      <c r="G714" s="74"/>
      <c r="H714" s="74"/>
    </row>
    <row r="715" spans="6:8">
      <c r="F715" s="67"/>
      <c r="G715" s="74"/>
      <c r="H715" s="74"/>
    </row>
    <row r="716" spans="6:8">
      <c r="F716" s="67"/>
      <c r="G716" s="74"/>
      <c r="H716" s="74"/>
    </row>
    <row r="717" spans="6:8">
      <c r="F717" s="67"/>
      <c r="G717" s="74"/>
      <c r="H717" s="74"/>
    </row>
    <row r="718" spans="6:8">
      <c r="F718" s="67"/>
      <c r="G718" s="74"/>
      <c r="H718" s="74"/>
    </row>
    <row r="719" spans="6:8">
      <c r="F719" s="67"/>
      <c r="G719" s="74"/>
      <c r="H719" s="70"/>
    </row>
    <row r="720" spans="6:8">
      <c r="F720" s="67"/>
      <c r="G720" s="74"/>
      <c r="H720" s="70"/>
    </row>
    <row r="721" spans="6:8">
      <c r="F721" s="67"/>
      <c r="G721" s="74"/>
      <c r="H721" s="70"/>
    </row>
    <row r="722" spans="6:8">
      <c r="F722" s="67"/>
      <c r="G722" s="74"/>
      <c r="H722" s="70"/>
    </row>
    <row r="723" spans="6:8">
      <c r="F723" s="67"/>
      <c r="G723" s="74"/>
      <c r="H723" s="70"/>
    </row>
    <row r="724" spans="6:8">
      <c r="F724" s="67"/>
      <c r="G724" s="74"/>
      <c r="H724" s="70"/>
    </row>
    <row r="725" spans="6:8">
      <c r="F725" s="67"/>
      <c r="G725" s="74"/>
      <c r="H725" s="70"/>
    </row>
    <row r="726" spans="6:8">
      <c r="F726" s="67"/>
      <c r="G726" s="74"/>
      <c r="H726" s="70"/>
    </row>
    <row r="727" spans="6:8">
      <c r="F727" s="67"/>
      <c r="G727" s="74"/>
      <c r="H727" s="70"/>
    </row>
    <row r="728" spans="6:8">
      <c r="F728" s="67"/>
      <c r="G728" s="74"/>
      <c r="H728" s="70"/>
    </row>
    <row r="729" spans="6:8">
      <c r="F729" s="67"/>
      <c r="G729" s="74"/>
      <c r="H729" s="70"/>
    </row>
    <row r="730" spans="6:8">
      <c r="F730" s="67"/>
      <c r="G730" s="74"/>
      <c r="H730" s="70"/>
    </row>
    <row r="731" spans="6:8">
      <c r="F731" s="67"/>
      <c r="G731" s="74"/>
      <c r="H731" s="70"/>
    </row>
    <row r="732" spans="6:8">
      <c r="F732" s="67"/>
      <c r="G732" s="74"/>
      <c r="H732" s="70"/>
    </row>
    <row r="733" spans="6:8">
      <c r="F733" s="67"/>
      <c r="G733" s="74"/>
      <c r="H733" s="70"/>
    </row>
    <row r="734" spans="6:8">
      <c r="F734" s="67"/>
      <c r="G734" s="74"/>
      <c r="H734" s="70"/>
    </row>
    <row r="735" spans="6:8">
      <c r="F735" s="67"/>
      <c r="G735" s="74"/>
      <c r="H735" s="70"/>
    </row>
    <row r="736" spans="6:8">
      <c r="F736" s="67"/>
      <c r="G736" s="74"/>
      <c r="H736" s="70"/>
    </row>
    <row r="737" spans="6:8">
      <c r="F737" s="67"/>
      <c r="G737" s="74"/>
      <c r="H737" s="70"/>
    </row>
    <row r="738" spans="6:8">
      <c r="F738" s="67"/>
      <c r="G738" s="74"/>
      <c r="H738" s="70"/>
    </row>
    <row r="739" spans="6:8">
      <c r="F739" s="67"/>
      <c r="G739" s="74"/>
      <c r="H739" s="70"/>
    </row>
    <row r="740" spans="6:8">
      <c r="F740" s="67"/>
      <c r="G740" s="74"/>
      <c r="H740" s="70"/>
    </row>
    <row r="741" spans="6:8">
      <c r="F741" s="67"/>
      <c r="G741" s="74"/>
      <c r="H741" s="70"/>
    </row>
    <row r="742" spans="6:8">
      <c r="F742" s="67"/>
      <c r="G742" s="74"/>
      <c r="H742" s="70"/>
    </row>
    <row r="743" spans="6:8">
      <c r="F743" s="67"/>
      <c r="G743" s="74"/>
      <c r="H743" s="70"/>
    </row>
    <row r="744" spans="6:8">
      <c r="F744" s="67"/>
      <c r="G744" s="74"/>
      <c r="H744" s="70"/>
    </row>
    <row r="745" spans="6:8">
      <c r="F745" s="67"/>
      <c r="G745" s="74"/>
      <c r="H745" s="70"/>
    </row>
    <row r="746" spans="6:8">
      <c r="F746" s="67"/>
      <c r="G746" s="74"/>
      <c r="H746" s="70"/>
    </row>
    <row r="747" spans="6:8">
      <c r="F747" s="67"/>
      <c r="G747" s="74"/>
      <c r="H747" s="70"/>
    </row>
    <row r="748" spans="6:8">
      <c r="F748" s="67"/>
      <c r="G748" s="74"/>
      <c r="H748" s="70"/>
    </row>
    <row r="749" spans="6:8">
      <c r="F749" s="67"/>
      <c r="G749" s="74"/>
      <c r="H749" s="70"/>
    </row>
    <row r="750" spans="6:8">
      <c r="F750" s="67"/>
      <c r="G750" s="74"/>
      <c r="H750" s="70"/>
    </row>
    <row r="751" spans="6:8">
      <c r="F751" s="67"/>
      <c r="G751" s="74"/>
      <c r="H751" s="70"/>
    </row>
    <row r="752" spans="6:8">
      <c r="F752" s="67"/>
      <c r="G752" s="74"/>
      <c r="H752" s="70"/>
    </row>
    <row r="753" spans="6:8">
      <c r="F753" s="67"/>
      <c r="G753" s="74"/>
      <c r="H753" s="70"/>
    </row>
    <row r="754" spans="6:8">
      <c r="F754" s="67"/>
      <c r="G754" s="74"/>
      <c r="H754" s="70"/>
    </row>
    <row r="755" spans="6:8">
      <c r="F755" s="67"/>
      <c r="G755" s="74"/>
      <c r="H755" s="70"/>
    </row>
    <row r="756" spans="6:8">
      <c r="F756" s="67"/>
      <c r="G756" s="74"/>
      <c r="H756" s="70"/>
    </row>
    <row r="757" spans="6:8">
      <c r="F757" s="67"/>
      <c r="G757" s="74"/>
      <c r="H757" s="70"/>
    </row>
    <row r="758" spans="6:8">
      <c r="F758" s="67"/>
      <c r="G758" s="74"/>
      <c r="H758" s="70"/>
    </row>
    <row r="759" spans="6:8">
      <c r="F759" s="67"/>
      <c r="G759" s="74"/>
      <c r="H759" s="70"/>
    </row>
    <row r="760" spans="6:8">
      <c r="F760" s="67"/>
      <c r="G760" s="74"/>
      <c r="H760" s="70"/>
    </row>
    <row r="761" spans="6:8">
      <c r="F761" s="67"/>
      <c r="G761" s="74"/>
      <c r="H761" s="70"/>
    </row>
    <row r="762" spans="6:8">
      <c r="F762" s="67"/>
      <c r="G762" s="74"/>
      <c r="H762" s="70"/>
    </row>
    <row r="763" spans="6:8">
      <c r="F763" s="67"/>
      <c r="G763" s="74"/>
      <c r="H763" s="70"/>
    </row>
    <row r="764" spans="6:8">
      <c r="F764" s="67"/>
      <c r="G764" s="74"/>
      <c r="H764" s="70"/>
    </row>
    <row r="765" spans="6:8">
      <c r="F765" s="67"/>
      <c r="G765" s="74"/>
      <c r="H765" s="70"/>
    </row>
    <row r="766" spans="6:8">
      <c r="F766" s="67"/>
      <c r="G766" s="74"/>
      <c r="H766" s="70"/>
    </row>
    <row r="767" spans="6:8">
      <c r="F767" s="67"/>
      <c r="G767" s="74"/>
      <c r="H767" s="70"/>
    </row>
    <row r="768" spans="6:8">
      <c r="F768" s="67"/>
      <c r="G768" s="74"/>
      <c r="H768" s="70"/>
    </row>
    <row r="769" spans="6:8">
      <c r="F769" s="67"/>
      <c r="G769" s="74"/>
      <c r="H769" s="70"/>
    </row>
    <row r="770" spans="6:8">
      <c r="F770" s="67"/>
      <c r="G770" s="74"/>
      <c r="H770" s="70"/>
    </row>
    <row r="771" spans="6:8">
      <c r="F771" s="67"/>
      <c r="G771" s="74"/>
      <c r="H771" s="70"/>
    </row>
    <row r="772" spans="6:8">
      <c r="F772" s="67"/>
      <c r="G772" s="74"/>
      <c r="H772" s="70"/>
    </row>
    <row r="773" spans="6:8">
      <c r="F773" s="67"/>
      <c r="G773" s="74"/>
      <c r="H773" s="70"/>
    </row>
    <row r="774" spans="6:8">
      <c r="F774" s="67"/>
      <c r="G774" s="74"/>
      <c r="H774" s="70"/>
    </row>
    <row r="775" spans="6:8">
      <c r="F775" s="67"/>
      <c r="G775" s="74"/>
      <c r="H775" s="70"/>
    </row>
    <row r="776" spans="6:8">
      <c r="F776" s="67"/>
      <c r="G776" s="74"/>
      <c r="H776" s="70"/>
    </row>
    <row r="777" spans="6:8">
      <c r="F777" s="67"/>
      <c r="G777" s="74"/>
      <c r="H777" s="70"/>
    </row>
    <row r="778" spans="6:8">
      <c r="F778" s="67"/>
      <c r="G778" s="74"/>
      <c r="H778" s="70"/>
    </row>
    <row r="779" spans="6:8">
      <c r="F779" s="67"/>
      <c r="G779" s="74"/>
      <c r="H779" s="70"/>
    </row>
    <row r="780" spans="6:8">
      <c r="F780" s="67"/>
      <c r="G780" s="74"/>
      <c r="H780" s="70"/>
    </row>
    <row r="781" spans="6:8">
      <c r="F781" s="67"/>
      <c r="G781" s="74"/>
      <c r="H781" s="70"/>
    </row>
    <row r="782" spans="6:8">
      <c r="F782" s="67"/>
      <c r="G782" s="74"/>
      <c r="H782" s="70"/>
    </row>
    <row r="783" spans="6:8">
      <c r="F783" s="67"/>
      <c r="G783" s="74"/>
      <c r="H783" s="70"/>
    </row>
    <row r="784" spans="6:8">
      <c r="F784" s="67"/>
      <c r="G784" s="74"/>
      <c r="H784" s="70"/>
    </row>
    <row r="785" spans="6:8">
      <c r="F785" s="67"/>
      <c r="G785" s="74"/>
      <c r="H785" s="70"/>
    </row>
    <row r="786" spans="6:8">
      <c r="F786" s="67"/>
      <c r="G786" s="74"/>
      <c r="H786" s="70"/>
    </row>
    <row r="787" spans="6:8">
      <c r="F787" s="67"/>
      <c r="G787" s="74"/>
      <c r="H787" s="70"/>
    </row>
    <row r="788" spans="6:8">
      <c r="F788" s="67"/>
      <c r="G788" s="74"/>
      <c r="H788" s="70"/>
    </row>
    <row r="789" spans="6:8">
      <c r="F789" s="67"/>
      <c r="G789" s="74"/>
      <c r="H789" s="70"/>
    </row>
    <row r="790" spans="6:8">
      <c r="F790" s="67"/>
      <c r="G790" s="74"/>
      <c r="H790" s="70"/>
    </row>
    <row r="791" spans="6:8">
      <c r="F791" s="67"/>
      <c r="G791" s="74"/>
      <c r="H791" s="70"/>
    </row>
    <row r="792" spans="6:8">
      <c r="F792" s="67"/>
      <c r="G792" s="74"/>
      <c r="H792" s="70"/>
    </row>
    <row r="793" spans="6:8">
      <c r="F793" s="67"/>
      <c r="G793" s="74"/>
      <c r="H793" s="70"/>
    </row>
    <row r="794" spans="6:8">
      <c r="F794" s="67"/>
      <c r="G794" s="74"/>
      <c r="H794" s="70"/>
    </row>
    <row r="795" spans="6:8">
      <c r="F795" s="67"/>
      <c r="G795" s="74"/>
      <c r="H795" s="70"/>
    </row>
    <row r="796" spans="6:8">
      <c r="F796" s="67"/>
      <c r="G796" s="74"/>
      <c r="H796" s="70"/>
    </row>
    <row r="797" spans="6:8">
      <c r="F797" s="67"/>
      <c r="G797" s="74"/>
      <c r="H797" s="70"/>
    </row>
    <row r="798" spans="6:8">
      <c r="F798" s="67"/>
      <c r="G798" s="74"/>
      <c r="H798" s="70"/>
    </row>
    <row r="799" spans="6:8">
      <c r="F799" s="67"/>
      <c r="G799" s="74"/>
      <c r="H799" s="70"/>
    </row>
    <row r="800" spans="6:8">
      <c r="F800" s="67"/>
      <c r="G800" s="74"/>
      <c r="H800" s="70"/>
    </row>
    <row r="801" spans="6:8">
      <c r="F801" s="67"/>
      <c r="G801" s="74"/>
      <c r="H801" s="70"/>
    </row>
    <row r="802" spans="6:8">
      <c r="F802" s="67"/>
      <c r="G802" s="74"/>
      <c r="H802" s="70"/>
    </row>
    <row r="803" spans="6:8">
      <c r="F803" s="67"/>
      <c r="G803" s="74"/>
      <c r="H803" s="70"/>
    </row>
    <row r="804" spans="6:8">
      <c r="F804" s="67"/>
      <c r="G804" s="74"/>
      <c r="H804" s="70"/>
    </row>
    <row r="805" spans="6:8">
      <c r="F805" s="67"/>
      <c r="G805" s="74"/>
      <c r="H805" s="70"/>
    </row>
    <row r="806" spans="6:8">
      <c r="F806" s="67"/>
      <c r="G806" s="74"/>
      <c r="H806" s="70"/>
    </row>
    <row r="807" spans="6:8">
      <c r="F807" s="67"/>
      <c r="G807" s="74"/>
      <c r="H807" s="70"/>
    </row>
    <row r="808" spans="6:8">
      <c r="F808" s="67"/>
      <c r="G808" s="74"/>
      <c r="H808" s="70"/>
    </row>
    <row r="809" spans="6:8">
      <c r="F809" s="67"/>
      <c r="G809" s="74"/>
      <c r="H809" s="70"/>
    </row>
    <row r="810" spans="6:8">
      <c r="F810" s="67"/>
      <c r="G810" s="74"/>
      <c r="H810" s="70"/>
    </row>
    <row r="811" spans="6:8">
      <c r="F811" s="67"/>
      <c r="G811" s="74"/>
      <c r="H811" s="70"/>
    </row>
    <row r="812" spans="6:8">
      <c r="F812" s="67"/>
      <c r="G812" s="74"/>
      <c r="H812" s="70"/>
    </row>
    <row r="813" spans="6:8">
      <c r="F813" s="67"/>
      <c r="G813" s="74"/>
      <c r="H813" s="70"/>
    </row>
    <row r="814" spans="6:8">
      <c r="F814" s="67"/>
      <c r="G814" s="74"/>
      <c r="H814" s="70"/>
    </row>
    <row r="815" spans="6:8">
      <c r="F815" s="67"/>
      <c r="G815" s="74"/>
      <c r="H815" s="70"/>
    </row>
    <row r="816" spans="6:8">
      <c r="F816" s="67"/>
      <c r="G816" s="74"/>
      <c r="H816" s="70"/>
    </row>
    <row r="817" spans="6:8">
      <c r="F817" s="67"/>
      <c r="G817" s="74"/>
      <c r="H817" s="70"/>
    </row>
    <row r="818" spans="6:8">
      <c r="F818" s="67"/>
      <c r="G818" s="74"/>
      <c r="H818" s="70"/>
    </row>
    <row r="819" spans="6:8">
      <c r="F819" s="67"/>
      <c r="G819" s="74"/>
      <c r="H819" s="70"/>
    </row>
    <row r="820" spans="6:8">
      <c r="F820" s="67"/>
      <c r="G820" s="74"/>
      <c r="H820" s="70"/>
    </row>
    <row r="821" spans="6:8">
      <c r="F821" s="67"/>
      <c r="G821" s="74"/>
      <c r="H821" s="70"/>
    </row>
    <row r="822" spans="6:8">
      <c r="F822" s="67"/>
      <c r="G822" s="74"/>
      <c r="H822" s="70"/>
    </row>
    <row r="823" spans="6:8">
      <c r="F823" s="67"/>
      <c r="G823" s="74"/>
      <c r="H823" s="70"/>
    </row>
    <row r="824" spans="6:8">
      <c r="F824" s="67"/>
      <c r="G824" s="74"/>
      <c r="H824" s="70"/>
    </row>
    <row r="825" spans="6:8">
      <c r="F825" s="67"/>
      <c r="G825" s="74"/>
      <c r="H825" s="70"/>
    </row>
    <row r="826" spans="6:8">
      <c r="F826" s="67"/>
      <c r="G826" s="74"/>
      <c r="H826" s="70"/>
    </row>
    <row r="827" spans="6:8">
      <c r="F827" s="67"/>
      <c r="G827" s="74"/>
      <c r="H827" s="70"/>
    </row>
    <row r="828" spans="6:8">
      <c r="F828" s="67"/>
      <c r="G828" s="74"/>
      <c r="H828" s="70"/>
    </row>
    <row r="829" spans="6:8">
      <c r="F829" s="67"/>
      <c r="G829" s="74"/>
      <c r="H829" s="70"/>
    </row>
    <row r="830" spans="6:8">
      <c r="F830" s="67"/>
      <c r="G830" s="74"/>
      <c r="H830" s="70"/>
    </row>
    <row r="831" spans="6:8">
      <c r="F831" s="67"/>
      <c r="G831" s="74"/>
      <c r="H831" s="70"/>
    </row>
    <row r="832" spans="6:8">
      <c r="F832" s="67"/>
      <c r="G832" s="74"/>
      <c r="H832" s="70"/>
    </row>
    <row r="833" spans="6:8">
      <c r="F833" s="67"/>
      <c r="G833" s="74"/>
      <c r="H833" s="70"/>
    </row>
    <row r="834" spans="6:8">
      <c r="F834" s="67"/>
      <c r="G834" s="74"/>
      <c r="H834" s="70"/>
    </row>
    <row r="835" spans="6:8">
      <c r="F835" s="67"/>
      <c r="G835" s="74"/>
      <c r="H835" s="70"/>
    </row>
    <row r="836" spans="6:8">
      <c r="F836" s="67"/>
      <c r="G836" s="74"/>
      <c r="H836" s="70"/>
    </row>
    <row r="837" spans="6:8">
      <c r="F837" s="67"/>
      <c r="G837" s="74"/>
      <c r="H837" s="70"/>
    </row>
    <row r="838" spans="6:8">
      <c r="F838" s="67"/>
      <c r="G838" s="74"/>
      <c r="H838" s="70"/>
    </row>
    <row r="839" spans="6:8">
      <c r="F839" s="67"/>
      <c r="G839" s="74"/>
      <c r="H839" s="70"/>
    </row>
    <row r="840" spans="6:8">
      <c r="F840" s="67"/>
      <c r="G840" s="74"/>
      <c r="H840" s="70"/>
    </row>
    <row r="841" spans="6:8">
      <c r="F841" s="67"/>
      <c r="G841" s="74"/>
      <c r="H841" s="70"/>
    </row>
    <row r="842" spans="6:8">
      <c r="F842" s="67"/>
      <c r="G842" s="74"/>
      <c r="H842" s="70"/>
    </row>
    <row r="843" spans="6:8">
      <c r="F843" s="67"/>
      <c r="G843" s="74"/>
      <c r="H843" s="70"/>
    </row>
    <row r="844" spans="6:8">
      <c r="F844" s="67"/>
      <c r="G844" s="74"/>
      <c r="H844" s="70"/>
    </row>
    <row r="845" spans="6:8">
      <c r="F845" s="67"/>
      <c r="G845" s="74"/>
      <c r="H845" s="70"/>
    </row>
    <row r="846" spans="6:8">
      <c r="F846" s="67"/>
      <c r="G846" s="74"/>
      <c r="H846" s="70"/>
    </row>
    <row r="847" spans="6:8">
      <c r="F847" s="67"/>
      <c r="G847" s="74"/>
      <c r="H847" s="70"/>
    </row>
    <row r="848" spans="6:8">
      <c r="F848" s="67"/>
      <c r="G848" s="74"/>
      <c r="H848" s="70"/>
    </row>
    <row r="849" spans="6:8">
      <c r="F849" s="67"/>
      <c r="G849" s="74"/>
      <c r="H849" s="70"/>
    </row>
    <row r="850" spans="6:8">
      <c r="F850" s="67"/>
      <c r="G850" s="74"/>
      <c r="H850" s="70"/>
    </row>
    <row r="851" spans="6:8">
      <c r="F851" s="67"/>
      <c r="G851" s="74"/>
      <c r="H851" s="70"/>
    </row>
    <row r="852" spans="6:8">
      <c r="F852" s="67"/>
      <c r="G852" s="74"/>
      <c r="H852" s="70"/>
    </row>
    <row r="853" spans="6:8">
      <c r="F853" s="67"/>
      <c r="G853" s="74"/>
      <c r="H853" s="70"/>
    </row>
    <row r="854" spans="6:8">
      <c r="F854" s="67"/>
      <c r="G854" s="74"/>
      <c r="H854" s="70"/>
    </row>
    <row r="855" spans="6:8">
      <c r="F855" s="67"/>
      <c r="G855" s="74"/>
      <c r="H855" s="70"/>
    </row>
    <row r="856" spans="6:8">
      <c r="F856" s="67"/>
      <c r="G856" s="74"/>
      <c r="H856" s="70"/>
    </row>
    <row r="857" spans="6:8">
      <c r="F857" s="67"/>
      <c r="G857" s="74"/>
      <c r="H857" s="70"/>
    </row>
    <row r="858" spans="6:8">
      <c r="F858" s="67"/>
      <c r="G858" s="74"/>
      <c r="H858" s="70"/>
    </row>
    <row r="859" spans="6:8">
      <c r="F859" s="67"/>
      <c r="G859" s="74"/>
      <c r="H859" s="70"/>
    </row>
    <row r="860" spans="6:8">
      <c r="F860" s="67"/>
      <c r="G860" s="74"/>
      <c r="H860" s="70"/>
    </row>
    <row r="861" spans="6:8">
      <c r="F861" s="67"/>
      <c r="G861" s="74"/>
      <c r="H861" s="70"/>
    </row>
    <row r="862" spans="6:8">
      <c r="F862" s="67"/>
      <c r="G862" s="74"/>
      <c r="H862" s="70"/>
    </row>
    <row r="863" spans="6:8">
      <c r="F863" s="67"/>
      <c r="G863" s="74"/>
      <c r="H863" s="70"/>
    </row>
    <row r="864" spans="6:8">
      <c r="F864" s="67"/>
      <c r="G864" s="74"/>
      <c r="H864" s="70"/>
    </row>
    <row r="865" spans="6:8">
      <c r="F865" s="67"/>
      <c r="G865" s="74"/>
      <c r="H865" s="70"/>
    </row>
    <row r="866" spans="6:8">
      <c r="F866" s="67"/>
      <c r="G866" s="74"/>
      <c r="H866" s="70"/>
    </row>
    <row r="867" spans="6:8">
      <c r="F867" s="67"/>
      <c r="G867" s="74"/>
      <c r="H867" s="70"/>
    </row>
    <row r="868" spans="6:8">
      <c r="F868" s="67"/>
      <c r="G868" s="74"/>
      <c r="H868" s="70"/>
    </row>
    <row r="869" spans="6:8">
      <c r="F869" s="67"/>
      <c r="G869" s="74"/>
      <c r="H869" s="70"/>
    </row>
    <row r="870" spans="6:8">
      <c r="F870" s="67"/>
      <c r="G870" s="74"/>
      <c r="H870" s="70"/>
    </row>
    <row r="871" spans="6:8">
      <c r="F871" s="67"/>
      <c r="G871" s="74"/>
      <c r="H871" s="70"/>
    </row>
    <row r="872" spans="6:8">
      <c r="F872" s="67"/>
      <c r="G872" s="74"/>
      <c r="H872" s="70"/>
    </row>
    <row r="873" spans="6:8">
      <c r="F873" s="67"/>
      <c r="G873" s="74"/>
      <c r="H873" s="70"/>
    </row>
    <row r="874" spans="6:8">
      <c r="F874" s="67"/>
      <c r="G874" s="74"/>
      <c r="H874" s="70"/>
    </row>
    <row r="875" spans="6:8">
      <c r="F875" s="67"/>
      <c r="G875" s="74"/>
      <c r="H875" s="70"/>
    </row>
    <row r="876" spans="6:8">
      <c r="F876" s="67"/>
      <c r="G876" s="74"/>
      <c r="H876" s="70"/>
    </row>
    <row r="877" spans="6:8">
      <c r="F877" s="67"/>
      <c r="G877" s="74"/>
      <c r="H877" s="70"/>
    </row>
    <row r="878" spans="6:8">
      <c r="F878" s="67"/>
      <c r="G878" s="74"/>
      <c r="H878" s="70"/>
    </row>
    <row r="879" spans="6:8">
      <c r="F879" s="67"/>
      <c r="G879" s="74"/>
      <c r="H879" s="70"/>
    </row>
    <row r="880" spans="6:8">
      <c r="F880" s="67"/>
      <c r="G880" s="74"/>
      <c r="H880" s="70"/>
    </row>
    <row r="881" spans="6:8">
      <c r="F881" s="67"/>
      <c r="G881" s="74"/>
      <c r="H881" s="70"/>
    </row>
    <row r="882" spans="6:8">
      <c r="F882" s="67"/>
      <c r="G882" s="74"/>
      <c r="H882" s="70"/>
    </row>
    <row r="883" spans="6:8">
      <c r="F883" s="67"/>
      <c r="G883" s="74"/>
      <c r="H883" s="70"/>
    </row>
    <row r="884" spans="6:8">
      <c r="F884" s="67"/>
      <c r="G884" s="74"/>
      <c r="H884" s="70"/>
    </row>
    <row r="885" spans="6:8">
      <c r="F885" s="67"/>
      <c r="G885" s="74"/>
      <c r="H885" s="70"/>
    </row>
    <row r="886" spans="6:8">
      <c r="F886" s="67"/>
      <c r="G886" s="74"/>
      <c r="H886" s="70"/>
    </row>
    <row r="887" spans="6:8">
      <c r="F887" s="67"/>
      <c r="G887" s="74"/>
      <c r="H887" s="70"/>
    </row>
    <row r="888" spans="6:8">
      <c r="F888" s="67"/>
      <c r="G888" s="74"/>
      <c r="H888" s="70"/>
    </row>
    <row r="889" spans="6:8">
      <c r="F889" s="67"/>
      <c r="G889" s="74"/>
      <c r="H889" s="70"/>
    </row>
    <row r="890" spans="6:8">
      <c r="F890" s="67"/>
      <c r="G890" s="74"/>
      <c r="H890" s="70"/>
    </row>
    <row r="891" spans="6:8">
      <c r="F891" s="67"/>
      <c r="G891" s="74"/>
      <c r="H891" s="70"/>
    </row>
    <row r="892" spans="6:8">
      <c r="F892" s="67"/>
      <c r="G892" s="74"/>
      <c r="H892" s="70"/>
    </row>
    <row r="893" spans="6:8">
      <c r="F893" s="67"/>
      <c r="G893" s="74"/>
      <c r="H893" s="70"/>
    </row>
    <row r="894" spans="6:8">
      <c r="F894" s="67"/>
      <c r="G894" s="74"/>
      <c r="H894" s="70"/>
    </row>
    <row r="895" spans="6:8">
      <c r="F895" s="67"/>
      <c r="G895" s="74"/>
      <c r="H895" s="70"/>
    </row>
    <row r="896" spans="6:8">
      <c r="F896" s="67"/>
      <c r="G896" s="74"/>
      <c r="H896" s="70"/>
    </row>
    <row r="897" spans="6:8">
      <c r="F897" s="67"/>
      <c r="G897" s="74"/>
      <c r="H897" s="70"/>
    </row>
    <row r="898" spans="6:8">
      <c r="F898" s="67"/>
      <c r="G898" s="74"/>
      <c r="H898" s="70"/>
    </row>
    <row r="899" spans="6:8">
      <c r="F899" s="67"/>
      <c r="G899" s="74"/>
      <c r="H899" s="70"/>
    </row>
    <row r="900" spans="6:8">
      <c r="F900" s="67"/>
      <c r="G900" s="74"/>
      <c r="H900" s="70"/>
    </row>
    <row r="901" spans="6:8">
      <c r="F901" s="67"/>
      <c r="G901" s="74"/>
      <c r="H901" s="70"/>
    </row>
    <row r="902" spans="6:8">
      <c r="F902" s="67"/>
      <c r="G902" s="74"/>
      <c r="H902" s="70"/>
    </row>
    <row r="903" spans="6:8">
      <c r="F903" s="67"/>
      <c r="G903" s="74"/>
      <c r="H903" s="70"/>
    </row>
    <row r="904" spans="6:8">
      <c r="F904" s="67"/>
      <c r="G904" s="74"/>
      <c r="H904" s="70"/>
    </row>
    <row r="905" spans="6:8">
      <c r="F905" s="67"/>
      <c r="G905" s="74"/>
      <c r="H905" s="70"/>
    </row>
    <row r="906" spans="6:8">
      <c r="F906" s="67"/>
      <c r="G906" s="74"/>
      <c r="H906" s="70"/>
    </row>
    <row r="907" spans="6:8">
      <c r="F907" s="67"/>
      <c r="G907" s="74"/>
      <c r="H907" s="70"/>
    </row>
    <row r="908" spans="6:8">
      <c r="F908" s="67"/>
      <c r="G908" s="74"/>
      <c r="H908" s="70"/>
    </row>
    <row r="909" spans="6:8">
      <c r="F909" s="67"/>
      <c r="G909" s="74"/>
      <c r="H909" s="70"/>
    </row>
    <row r="910" spans="6:8">
      <c r="F910" s="67"/>
      <c r="G910" s="74"/>
      <c r="H910" s="70"/>
    </row>
    <row r="911" spans="6:8">
      <c r="F911" s="67"/>
      <c r="G911" s="74"/>
      <c r="H911" s="70"/>
    </row>
    <row r="912" spans="6:8">
      <c r="F912" s="67"/>
      <c r="G912" s="74"/>
      <c r="H912" s="70"/>
    </row>
    <row r="913" spans="6:8">
      <c r="F913" s="67"/>
      <c r="G913" s="74"/>
      <c r="H913" s="70"/>
    </row>
    <row r="914" spans="6:8">
      <c r="F914" s="67"/>
      <c r="G914" s="74"/>
      <c r="H914" s="70"/>
    </row>
    <row r="915" spans="6:8">
      <c r="F915" s="67"/>
      <c r="G915" s="74"/>
      <c r="H915" s="70"/>
    </row>
    <row r="916" spans="6:8">
      <c r="F916" s="67"/>
      <c r="G916" s="74"/>
      <c r="H916" s="70"/>
    </row>
    <row r="917" spans="6:8">
      <c r="F917" s="67"/>
      <c r="G917" s="74"/>
      <c r="H917" s="70"/>
    </row>
    <row r="918" spans="6:8">
      <c r="F918" s="67"/>
      <c r="G918" s="74"/>
      <c r="H918" s="70"/>
    </row>
    <row r="919" spans="6:8">
      <c r="F919" s="67"/>
      <c r="G919" s="74"/>
      <c r="H919" s="70"/>
    </row>
    <row r="920" spans="6:8">
      <c r="F920" s="67"/>
      <c r="G920" s="74"/>
      <c r="H920" s="70"/>
    </row>
    <row r="921" spans="6:8">
      <c r="F921" s="67"/>
      <c r="G921" s="74"/>
      <c r="H921" s="70"/>
    </row>
    <row r="922" spans="6:8">
      <c r="F922" s="67"/>
      <c r="G922" s="74"/>
      <c r="H922" s="70"/>
    </row>
    <row r="923" spans="6:8">
      <c r="F923" s="67"/>
      <c r="G923" s="74"/>
      <c r="H923" s="70"/>
    </row>
    <row r="924" spans="6:8">
      <c r="F924" s="67"/>
      <c r="G924" s="74"/>
      <c r="H924" s="70"/>
    </row>
    <row r="925" spans="6:8">
      <c r="F925" s="67"/>
      <c r="G925" s="74"/>
      <c r="H925" s="70"/>
    </row>
    <row r="926" spans="6:8">
      <c r="F926" s="67"/>
      <c r="G926" s="74"/>
      <c r="H926" s="70"/>
    </row>
    <row r="927" spans="6:8">
      <c r="F927" s="67"/>
      <c r="G927" s="74"/>
      <c r="H927" s="70"/>
    </row>
    <row r="928" spans="6:8">
      <c r="F928" s="67"/>
      <c r="G928" s="74"/>
      <c r="H928" s="70"/>
    </row>
    <row r="929" spans="6:8">
      <c r="F929" s="67"/>
      <c r="G929" s="74"/>
      <c r="H929" s="70"/>
    </row>
    <row r="930" spans="6:8">
      <c r="F930" s="67"/>
      <c r="G930" s="74"/>
      <c r="H930" s="70"/>
    </row>
    <row r="931" spans="6:8">
      <c r="F931" s="67"/>
      <c r="G931" s="74"/>
      <c r="H931" s="70"/>
    </row>
    <row r="932" spans="6:8">
      <c r="F932" s="67"/>
      <c r="G932" s="74"/>
      <c r="H932" s="70"/>
    </row>
    <row r="933" spans="6:8">
      <c r="F933" s="67"/>
      <c r="G933" s="74"/>
      <c r="H933" s="70"/>
    </row>
    <row r="934" spans="6:8">
      <c r="F934" s="67"/>
      <c r="G934" s="74"/>
      <c r="H934" s="70"/>
    </row>
    <row r="935" spans="6:8">
      <c r="F935" s="67"/>
      <c r="G935" s="74"/>
      <c r="H935" s="70"/>
    </row>
    <row r="936" spans="6:8">
      <c r="F936" s="67"/>
      <c r="G936" s="74"/>
      <c r="H936" s="70"/>
    </row>
    <row r="937" spans="6:8">
      <c r="F937" s="67"/>
      <c r="G937" s="74"/>
      <c r="H937" s="70"/>
    </row>
    <row r="938" spans="6:8">
      <c r="F938" s="67"/>
      <c r="G938" s="74"/>
      <c r="H938" s="70"/>
    </row>
    <row r="939" spans="6:8">
      <c r="F939" s="67"/>
      <c r="G939" s="74"/>
      <c r="H939" s="70"/>
    </row>
    <row r="940" spans="6:8">
      <c r="F940" s="67"/>
      <c r="G940" s="74"/>
      <c r="H940" s="70"/>
    </row>
    <row r="941" spans="6:8">
      <c r="F941" s="67"/>
      <c r="G941" s="74"/>
      <c r="H941" s="70"/>
    </row>
    <row r="942" spans="6:8">
      <c r="F942" s="67"/>
      <c r="G942" s="74"/>
      <c r="H942" s="70"/>
    </row>
    <row r="943" spans="6:8">
      <c r="F943" s="67"/>
      <c r="G943" s="74"/>
      <c r="H943" s="70"/>
    </row>
    <row r="944" spans="6:8">
      <c r="F944" s="67"/>
      <c r="G944" s="74"/>
      <c r="H944" s="70"/>
    </row>
    <row r="945" spans="6:8">
      <c r="F945" s="67"/>
      <c r="G945" s="74"/>
      <c r="H945" s="70"/>
    </row>
    <row r="946" spans="6:8">
      <c r="F946" s="67"/>
      <c r="G946" s="74"/>
      <c r="H946" s="70"/>
    </row>
    <row r="947" spans="6:8">
      <c r="F947" s="67"/>
      <c r="G947" s="74"/>
      <c r="H947" s="70"/>
    </row>
    <row r="948" spans="6:8">
      <c r="F948" s="67"/>
      <c r="G948" s="74"/>
      <c r="H948" s="70"/>
    </row>
    <row r="949" spans="6:8">
      <c r="F949" s="67"/>
      <c r="G949" s="74"/>
      <c r="H949" s="70"/>
    </row>
    <row r="950" spans="6:8">
      <c r="F950" s="67"/>
      <c r="G950" s="74"/>
      <c r="H950" s="70"/>
    </row>
    <row r="951" spans="6:8">
      <c r="F951" s="67"/>
      <c r="G951" s="74"/>
      <c r="H951" s="70"/>
    </row>
    <row r="952" spans="6:8">
      <c r="F952" s="67"/>
      <c r="G952" s="74"/>
      <c r="H952" s="70"/>
    </row>
    <row r="953" spans="6:8">
      <c r="F953" s="67"/>
      <c r="G953" s="74"/>
      <c r="H953" s="70"/>
    </row>
    <row r="954" spans="6:8">
      <c r="F954" s="67"/>
      <c r="G954" s="74"/>
      <c r="H954" s="70"/>
    </row>
    <row r="955" spans="6:8">
      <c r="F955" s="67"/>
      <c r="G955" s="74"/>
      <c r="H955" s="70"/>
    </row>
    <row r="956" spans="6:8">
      <c r="F956" s="67"/>
      <c r="G956" s="74"/>
      <c r="H956" s="70"/>
    </row>
    <row r="957" spans="6:8">
      <c r="F957" s="67"/>
      <c r="G957" s="74"/>
      <c r="H957" s="70"/>
    </row>
    <row r="958" spans="6:8">
      <c r="F958" s="67"/>
      <c r="G958" s="74"/>
      <c r="H958" s="70"/>
    </row>
    <row r="959" spans="6:8">
      <c r="F959" s="67"/>
      <c r="G959" s="74"/>
      <c r="H959" s="70"/>
    </row>
    <row r="960" spans="6:8">
      <c r="F960" s="67"/>
      <c r="G960" s="74"/>
      <c r="H960" s="70"/>
    </row>
    <row r="961" spans="6:8">
      <c r="F961" s="67"/>
      <c r="G961" s="74"/>
      <c r="H961" s="70"/>
    </row>
    <row r="962" spans="6:8">
      <c r="F962" s="67"/>
      <c r="G962" s="74"/>
      <c r="H962" s="70"/>
    </row>
    <row r="963" spans="6:8">
      <c r="F963" s="67"/>
      <c r="G963" s="74"/>
      <c r="H963" s="70"/>
    </row>
    <row r="964" spans="6:8">
      <c r="F964" s="67"/>
      <c r="G964" s="74"/>
      <c r="H964" s="70"/>
    </row>
    <row r="965" spans="6:8">
      <c r="F965" s="67"/>
      <c r="G965" s="74"/>
      <c r="H965" s="70"/>
    </row>
    <row r="966" spans="6:8">
      <c r="F966" s="67"/>
      <c r="G966" s="74"/>
      <c r="H966" s="70"/>
    </row>
    <row r="967" spans="6:8">
      <c r="F967" s="67"/>
      <c r="G967" s="74"/>
      <c r="H967" s="70"/>
    </row>
    <row r="968" spans="6:8">
      <c r="F968" s="67"/>
      <c r="G968" s="74"/>
      <c r="H968" s="70"/>
    </row>
    <row r="969" spans="6:8">
      <c r="F969" s="67"/>
      <c r="G969" s="74"/>
      <c r="H969" s="70"/>
    </row>
    <row r="970" spans="6:8">
      <c r="F970" s="67"/>
      <c r="G970" s="74"/>
      <c r="H970" s="70"/>
    </row>
    <row r="971" spans="6:8">
      <c r="F971" s="67"/>
      <c r="G971" s="74"/>
      <c r="H971" s="70"/>
    </row>
    <row r="972" spans="6:8">
      <c r="F972" s="67"/>
      <c r="G972" s="74"/>
      <c r="H972" s="70"/>
    </row>
    <row r="973" spans="6:8">
      <c r="F973" s="67"/>
      <c r="G973" s="74"/>
      <c r="H973" s="70"/>
    </row>
    <row r="974" spans="6:8">
      <c r="F974" s="67"/>
      <c r="G974" s="74"/>
      <c r="H974" s="70"/>
    </row>
    <row r="975" spans="6:8">
      <c r="F975" s="67"/>
      <c r="G975" s="74"/>
      <c r="H975" s="70"/>
    </row>
    <row r="976" spans="6:8">
      <c r="F976" s="67"/>
      <c r="G976" s="74"/>
      <c r="H976" s="70"/>
    </row>
    <row r="977" spans="6:8">
      <c r="F977" s="67"/>
      <c r="G977" s="74"/>
      <c r="H977" s="70"/>
    </row>
    <row r="978" spans="6:8">
      <c r="F978" s="67"/>
      <c r="G978" s="74"/>
      <c r="H978" s="70"/>
    </row>
    <row r="979" spans="6:8">
      <c r="F979" s="67"/>
      <c r="G979" s="74"/>
      <c r="H979" s="70"/>
    </row>
    <row r="980" spans="6:8">
      <c r="F980" s="67"/>
      <c r="G980" s="74"/>
      <c r="H980" s="70"/>
    </row>
    <row r="981" spans="6:8">
      <c r="F981" s="67"/>
      <c r="G981" s="74"/>
      <c r="H981" s="70"/>
    </row>
    <row r="982" spans="6:8">
      <c r="F982" s="67"/>
      <c r="G982" s="74"/>
      <c r="H982" s="70"/>
    </row>
    <row r="983" spans="6:8">
      <c r="F983" s="67"/>
      <c r="G983" s="74"/>
      <c r="H983" s="70"/>
    </row>
    <row r="984" spans="6:8">
      <c r="F984" s="67"/>
      <c r="G984" s="74"/>
      <c r="H984" s="70"/>
    </row>
    <row r="985" spans="6:8">
      <c r="F985" s="67"/>
      <c r="G985" s="74"/>
      <c r="H985" s="70"/>
    </row>
    <row r="986" spans="6:8">
      <c r="F986" s="67"/>
      <c r="G986" s="74"/>
      <c r="H986" s="70"/>
    </row>
    <row r="987" spans="6:8">
      <c r="F987" s="67"/>
      <c r="G987" s="74"/>
      <c r="H987" s="70"/>
    </row>
    <row r="988" spans="6:8">
      <c r="F988" s="67"/>
      <c r="G988" s="74"/>
      <c r="H988" s="70"/>
    </row>
    <row r="989" spans="6:8">
      <c r="F989" s="67"/>
      <c r="G989" s="74"/>
      <c r="H989" s="70"/>
    </row>
    <row r="990" spans="6:8">
      <c r="F990" s="67"/>
      <c r="G990" s="74"/>
      <c r="H990" s="70"/>
    </row>
    <row r="991" spans="6:8">
      <c r="F991" s="67"/>
      <c r="G991" s="74"/>
      <c r="H991" s="70"/>
    </row>
    <row r="992" spans="6:8">
      <c r="F992" s="67"/>
      <c r="G992" s="74"/>
      <c r="H992" s="70"/>
    </row>
    <row r="993" spans="6:8">
      <c r="F993" s="67"/>
      <c r="G993" s="74"/>
      <c r="H993" s="70"/>
    </row>
    <row r="994" spans="6:8">
      <c r="F994" s="67"/>
      <c r="G994" s="74"/>
      <c r="H994" s="70"/>
    </row>
    <row r="995" spans="6:8">
      <c r="F995" s="67"/>
      <c r="G995" s="74"/>
      <c r="H995" s="70"/>
    </row>
    <row r="996" spans="6:8">
      <c r="F996" s="67"/>
      <c r="G996" s="74"/>
      <c r="H996" s="70"/>
    </row>
    <row r="997" spans="6:8">
      <c r="F997" s="67"/>
      <c r="G997" s="74"/>
      <c r="H997" s="70"/>
    </row>
    <row r="998" spans="6:8">
      <c r="F998" s="67"/>
      <c r="G998" s="74"/>
      <c r="H998" s="70"/>
    </row>
    <row r="999" spans="6:8">
      <c r="F999" s="67"/>
      <c r="G999" s="74"/>
      <c r="H999" s="70"/>
    </row>
    <row r="1000" spans="6:8">
      <c r="F1000" s="67"/>
      <c r="G1000" s="74"/>
      <c r="H1000" s="70"/>
    </row>
    <row r="1001" spans="6:8">
      <c r="F1001" s="67"/>
      <c r="G1001" s="74"/>
      <c r="H1001" s="70"/>
    </row>
    <row r="1002" spans="6:8">
      <c r="F1002" s="67"/>
      <c r="G1002" s="74"/>
      <c r="H1002" s="70"/>
    </row>
    <row r="1003" spans="6:8">
      <c r="F1003" s="67"/>
      <c r="G1003" s="74"/>
      <c r="H1003" s="70"/>
    </row>
    <row r="1004" spans="6:8">
      <c r="F1004" s="67"/>
      <c r="G1004" s="74"/>
      <c r="H1004" s="70"/>
    </row>
    <row r="1005" spans="6:8">
      <c r="F1005" s="67"/>
      <c r="G1005" s="74"/>
      <c r="H1005" s="70"/>
    </row>
    <row r="1006" spans="6:8">
      <c r="F1006" s="67"/>
      <c r="G1006" s="74"/>
      <c r="H1006" s="70"/>
    </row>
    <row r="1007" spans="6:8">
      <c r="F1007" s="67"/>
      <c r="G1007" s="74"/>
      <c r="H1007" s="70"/>
    </row>
    <row r="1008" spans="6:8">
      <c r="F1008" s="67"/>
      <c r="G1008" s="74"/>
      <c r="H1008" s="70"/>
    </row>
    <row r="1009" spans="6:8">
      <c r="F1009" s="67"/>
      <c r="G1009" s="74"/>
      <c r="H1009" s="70"/>
    </row>
    <row r="1010" spans="6:8">
      <c r="F1010" s="67"/>
      <c r="G1010" s="74"/>
      <c r="H1010" s="70"/>
    </row>
    <row r="1011" spans="6:8">
      <c r="F1011" s="67"/>
      <c r="G1011" s="74"/>
      <c r="H1011" s="70"/>
    </row>
    <row r="1012" spans="6:8">
      <c r="F1012" s="67"/>
      <c r="G1012" s="74"/>
      <c r="H1012" s="70"/>
    </row>
    <row r="1013" spans="6:8">
      <c r="F1013" s="67"/>
      <c r="G1013" s="74"/>
      <c r="H1013" s="70"/>
    </row>
    <row r="1014" spans="6:8">
      <c r="F1014" s="67"/>
      <c r="G1014" s="74"/>
      <c r="H1014" s="70"/>
    </row>
    <row r="1015" spans="6:8">
      <c r="F1015" s="67"/>
      <c r="G1015" s="74"/>
      <c r="H1015" s="70"/>
    </row>
    <row r="1016" spans="6:8">
      <c r="F1016" s="67"/>
      <c r="G1016" s="74"/>
      <c r="H1016" s="70"/>
    </row>
    <row r="1017" spans="6:8">
      <c r="F1017" s="67"/>
      <c r="G1017" s="74"/>
      <c r="H1017" s="70"/>
    </row>
    <row r="1018" spans="6:8">
      <c r="F1018" s="67"/>
      <c r="G1018" s="74"/>
      <c r="H1018" s="70"/>
    </row>
    <row r="1019" spans="6:8">
      <c r="F1019" s="67"/>
      <c r="G1019" s="74"/>
      <c r="H1019" s="70"/>
    </row>
    <row r="1020" spans="6:8">
      <c r="F1020" s="67"/>
      <c r="G1020" s="74"/>
      <c r="H1020" s="70"/>
    </row>
    <row r="1021" spans="6:8">
      <c r="F1021" s="67"/>
      <c r="G1021" s="74"/>
      <c r="H1021" s="70"/>
    </row>
    <row r="1022" spans="6:8">
      <c r="F1022" s="67"/>
      <c r="G1022" s="74"/>
      <c r="H1022" s="70"/>
    </row>
    <row r="1023" spans="6:8">
      <c r="F1023" s="67"/>
      <c r="G1023" s="74"/>
      <c r="H1023" s="70"/>
    </row>
    <row r="1024" spans="6:8">
      <c r="F1024" s="67"/>
      <c r="G1024" s="74"/>
      <c r="H1024" s="70"/>
    </row>
    <row r="1025" spans="6:8">
      <c r="F1025" s="67"/>
      <c r="G1025" s="74"/>
      <c r="H1025" s="70"/>
    </row>
    <row r="1026" spans="6:8">
      <c r="F1026" s="67"/>
      <c r="G1026" s="74"/>
      <c r="H1026" s="70"/>
    </row>
    <row r="1027" spans="6:8">
      <c r="F1027" s="67"/>
      <c r="G1027" s="74"/>
      <c r="H1027" s="70"/>
    </row>
    <row r="1028" spans="6:8">
      <c r="F1028" s="67"/>
      <c r="G1028" s="74"/>
      <c r="H1028" s="70"/>
    </row>
    <row r="1029" spans="6:8">
      <c r="F1029" s="67"/>
      <c r="G1029" s="74"/>
      <c r="H1029" s="70"/>
    </row>
    <row r="1030" spans="6:8">
      <c r="F1030" s="67"/>
      <c r="G1030" s="74"/>
      <c r="H1030" s="70"/>
    </row>
    <row r="1031" spans="6:8">
      <c r="F1031" s="67"/>
      <c r="G1031" s="74"/>
      <c r="H1031" s="70"/>
    </row>
    <row r="1032" spans="6:8">
      <c r="F1032" s="67"/>
      <c r="G1032" s="74"/>
      <c r="H1032" s="70"/>
    </row>
    <row r="1033" spans="6:8">
      <c r="F1033" s="67"/>
      <c r="G1033" s="74"/>
      <c r="H1033" s="70"/>
    </row>
    <row r="1034" spans="6:8">
      <c r="F1034" s="67"/>
      <c r="G1034" s="74"/>
      <c r="H1034" s="70"/>
    </row>
    <row r="1035" spans="6:8">
      <c r="F1035" s="67"/>
      <c r="G1035" s="74"/>
      <c r="H1035" s="70"/>
    </row>
    <row r="1036" spans="6:8">
      <c r="F1036" s="67"/>
      <c r="G1036" s="74"/>
      <c r="H1036" s="70"/>
    </row>
    <row r="1037" spans="6:8">
      <c r="F1037" s="67"/>
      <c r="G1037" s="74"/>
      <c r="H1037" s="70"/>
    </row>
    <row r="1038" spans="6:8">
      <c r="F1038" s="67"/>
      <c r="G1038" s="74"/>
      <c r="H1038" s="70"/>
    </row>
    <row r="1039" spans="6:8">
      <c r="F1039" s="67"/>
      <c r="G1039" s="74"/>
      <c r="H1039" s="70"/>
    </row>
    <row r="1040" spans="6:8">
      <c r="F1040" s="67"/>
      <c r="G1040" s="74"/>
      <c r="H1040" s="70"/>
    </row>
    <row r="1041" spans="6:8">
      <c r="F1041" s="67"/>
      <c r="G1041" s="74"/>
      <c r="H1041" s="70"/>
    </row>
    <row r="1042" spans="6:8">
      <c r="F1042" s="67"/>
      <c r="G1042" s="74"/>
      <c r="H1042" s="70"/>
    </row>
    <row r="1043" spans="6:8">
      <c r="F1043" s="67"/>
      <c r="G1043" s="74"/>
      <c r="H1043" s="70"/>
    </row>
    <row r="1044" spans="6:8">
      <c r="F1044" s="67"/>
      <c r="G1044" s="74"/>
      <c r="H1044" s="70"/>
    </row>
    <row r="1045" spans="6:8">
      <c r="F1045" s="67"/>
      <c r="G1045" s="74"/>
      <c r="H1045" s="70"/>
    </row>
    <row r="1046" spans="6:8">
      <c r="F1046" s="67"/>
      <c r="G1046" s="74"/>
      <c r="H1046" s="70"/>
    </row>
    <row r="1047" spans="6:8">
      <c r="F1047" s="67"/>
      <c r="G1047" s="74"/>
      <c r="H1047" s="70"/>
    </row>
    <row r="1048" spans="6:8">
      <c r="F1048" s="67"/>
      <c r="G1048" s="74"/>
      <c r="H1048" s="70"/>
    </row>
    <row r="1049" spans="6:8">
      <c r="F1049" s="67"/>
      <c r="G1049" s="74"/>
      <c r="H1049" s="70"/>
    </row>
    <row r="1050" spans="6:8">
      <c r="F1050" s="67"/>
      <c r="G1050" s="74"/>
      <c r="H1050" s="70"/>
    </row>
    <row r="1051" spans="6:8">
      <c r="F1051" s="67"/>
      <c r="G1051" s="74"/>
      <c r="H1051" s="70"/>
    </row>
    <row r="1052" spans="6:8">
      <c r="F1052" s="67"/>
      <c r="G1052" s="74"/>
      <c r="H1052" s="70"/>
    </row>
    <row r="1053" spans="6:8">
      <c r="F1053" s="67"/>
      <c r="G1053" s="74"/>
      <c r="H1053" s="70"/>
    </row>
    <row r="1054" spans="6:8">
      <c r="F1054" s="67"/>
      <c r="G1054" s="74"/>
      <c r="H1054" s="70"/>
    </row>
    <row r="1055" spans="6:8">
      <c r="F1055" s="67"/>
      <c r="G1055" s="74"/>
      <c r="H1055" s="70"/>
    </row>
    <row r="1056" spans="6:8">
      <c r="F1056" s="67"/>
      <c r="G1056" s="74"/>
      <c r="H1056" s="70"/>
    </row>
    <row r="1057" spans="6:8">
      <c r="F1057" s="67"/>
      <c r="G1057" s="74"/>
      <c r="H1057" s="70"/>
    </row>
    <row r="1058" spans="6:8">
      <c r="F1058" s="67"/>
      <c r="G1058" s="74"/>
      <c r="H1058" s="70"/>
    </row>
    <row r="1059" spans="6:8">
      <c r="F1059" s="67"/>
      <c r="G1059" s="74"/>
      <c r="H1059" s="70"/>
    </row>
    <row r="1060" spans="6:8">
      <c r="F1060" s="67"/>
      <c r="G1060" s="74"/>
      <c r="H1060" s="70"/>
    </row>
    <row r="1061" spans="6:8">
      <c r="F1061" s="67"/>
      <c r="G1061" s="74"/>
      <c r="H1061" s="70"/>
    </row>
    <row r="1062" spans="6:8">
      <c r="F1062" s="67"/>
      <c r="G1062" s="74"/>
      <c r="H1062" s="70"/>
    </row>
    <row r="1063" spans="6:8">
      <c r="F1063" s="67"/>
      <c r="G1063" s="74"/>
      <c r="H1063" s="70"/>
    </row>
    <row r="1064" spans="6:8">
      <c r="F1064" s="67"/>
      <c r="G1064" s="74"/>
      <c r="H1064" s="70"/>
    </row>
    <row r="1065" spans="6:8">
      <c r="F1065" s="67"/>
      <c r="G1065" s="74"/>
      <c r="H1065" s="70"/>
    </row>
    <row r="1066" spans="6:8">
      <c r="F1066" s="67"/>
      <c r="G1066" s="74"/>
      <c r="H1066" s="70"/>
    </row>
    <row r="1067" spans="6:8">
      <c r="F1067" s="67"/>
      <c r="G1067" s="74"/>
      <c r="H1067" s="70"/>
    </row>
    <row r="1068" spans="6:8">
      <c r="F1068" s="67"/>
      <c r="G1068" s="74"/>
      <c r="H1068" s="70"/>
    </row>
    <row r="1069" spans="6:8">
      <c r="F1069" s="67"/>
      <c r="G1069" s="74"/>
      <c r="H1069" s="70"/>
    </row>
    <row r="1070" spans="6:8">
      <c r="F1070" s="67"/>
      <c r="G1070" s="74"/>
      <c r="H1070" s="70"/>
    </row>
    <row r="1071" spans="6:8">
      <c r="F1071" s="67"/>
      <c r="G1071" s="74"/>
      <c r="H1071" s="70"/>
    </row>
    <row r="1072" spans="6:8">
      <c r="F1072" s="67"/>
      <c r="G1072" s="74"/>
      <c r="H1072" s="70"/>
    </row>
    <row r="1073" spans="6:8">
      <c r="F1073" s="67"/>
      <c r="G1073" s="74"/>
      <c r="H1073" s="70"/>
    </row>
    <row r="1074" spans="6:8">
      <c r="F1074" s="67"/>
      <c r="G1074" s="74"/>
      <c r="H1074" s="70"/>
    </row>
    <row r="1075" spans="6:8">
      <c r="F1075" s="67"/>
      <c r="G1075" s="74"/>
      <c r="H1075" s="70"/>
    </row>
    <row r="1076" spans="6:8">
      <c r="F1076" s="67"/>
      <c r="G1076" s="74"/>
      <c r="H1076" s="70"/>
    </row>
    <row r="1077" spans="6:8">
      <c r="F1077" s="67"/>
      <c r="G1077" s="74"/>
      <c r="H1077" s="70"/>
    </row>
    <row r="1078" spans="6:8">
      <c r="F1078" s="67"/>
      <c r="G1078" s="74"/>
      <c r="H1078" s="70"/>
    </row>
    <row r="1079" spans="6:8">
      <c r="F1079" s="67"/>
      <c r="G1079" s="74"/>
      <c r="H1079" s="70"/>
    </row>
    <row r="1080" spans="6:8">
      <c r="F1080" s="67"/>
      <c r="G1080" s="74"/>
      <c r="H1080" s="70"/>
    </row>
    <row r="1081" spans="6:8">
      <c r="F1081" s="67"/>
      <c r="G1081" s="74"/>
      <c r="H1081" s="70"/>
    </row>
    <row r="1082" spans="6:8">
      <c r="F1082" s="67"/>
      <c r="G1082" s="74"/>
      <c r="H1082" s="70"/>
    </row>
    <row r="1083" spans="6:8">
      <c r="F1083" s="67"/>
      <c r="G1083" s="74"/>
      <c r="H1083" s="70"/>
    </row>
    <row r="1084" spans="6:8">
      <c r="F1084" s="67"/>
      <c r="G1084" s="74"/>
      <c r="H1084" s="70"/>
    </row>
    <row r="1085" spans="6:8">
      <c r="F1085" s="67"/>
      <c r="G1085" s="74"/>
      <c r="H1085" s="70"/>
    </row>
    <row r="1086" spans="6:8">
      <c r="F1086" s="67"/>
      <c r="G1086" s="74"/>
      <c r="H1086" s="70"/>
    </row>
    <row r="1087" spans="6:8">
      <c r="F1087" s="67"/>
      <c r="G1087" s="74"/>
      <c r="H1087" s="70"/>
    </row>
    <row r="1088" spans="6:8">
      <c r="F1088" s="67"/>
      <c r="G1088" s="74"/>
      <c r="H1088" s="70"/>
    </row>
    <row r="1089" spans="6:8">
      <c r="F1089" s="67"/>
      <c r="G1089" s="74"/>
      <c r="H1089" s="70"/>
    </row>
    <row r="1090" spans="6:8">
      <c r="F1090" s="67"/>
      <c r="G1090" s="74"/>
      <c r="H1090" s="70"/>
    </row>
    <row r="1091" spans="6:8">
      <c r="F1091" s="67"/>
      <c r="G1091" s="74"/>
      <c r="H1091" s="70"/>
    </row>
    <row r="1092" spans="6:8">
      <c r="F1092" s="67"/>
      <c r="G1092" s="74"/>
      <c r="H1092" s="70"/>
    </row>
    <row r="1093" spans="6:8">
      <c r="F1093" s="67"/>
      <c r="G1093" s="74"/>
      <c r="H1093" s="70"/>
    </row>
    <row r="1094" spans="6:8">
      <c r="F1094" s="67"/>
      <c r="G1094" s="74"/>
      <c r="H1094" s="70"/>
    </row>
    <row r="1095" spans="6:8">
      <c r="F1095" s="67"/>
      <c r="G1095" s="74"/>
      <c r="H1095" s="70"/>
    </row>
    <row r="1096" spans="6:8">
      <c r="F1096" s="67"/>
      <c r="G1096" s="74"/>
      <c r="H1096" s="70"/>
    </row>
    <row r="1097" spans="6:8">
      <c r="F1097" s="67"/>
      <c r="G1097" s="74"/>
      <c r="H1097" s="70"/>
    </row>
    <row r="1098" spans="6:8">
      <c r="F1098" s="67"/>
      <c r="G1098" s="74"/>
      <c r="H1098" s="70"/>
    </row>
    <row r="1099" spans="6:8">
      <c r="F1099" s="67"/>
      <c r="G1099" s="74"/>
      <c r="H1099" s="70"/>
    </row>
    <row r="1100" spans="6:8">
      <c r="F1100" s="67"/>
      <c r="G1100" s="74"/>
      <c r="H1100" s="70"/>
    </row>
    <row r="1101" spans="6:8">
      <c r="F1101" s="67"/>
      <c r="G1101" s="74"/>
      <c r="H1101" s="70"/>
    </row>
    <row r="1102" spans="6:8">
      <c r="F1102" s="67"/>
      <c r="G1102" s="74"/>
      <c r="H1102" s="70"/>
    </row>
    <row r="1103" spans="6:8">
      <c r="F1103" s="67"/>
      <c r="G1103" s="74"/>
      <c r="H1103" s="70"/>
    </row>
    <row r="1104" spans="6:8">
      <c r="F1104" s="67"/>
      <c r="G1104" s="74"/>
      <c r="H1104" s="70"/>
    </row>
    <row r="1105" spans="6:8">
      <c r="F1105" s="67"/>
      <c r="G1105" s="74"/>
      <c r="H1105" s="70"/>
    </row>
    <row r="1106" spans="6:8">
      <c r="F1106" s="67"/>
      <c r="G1106" s="74"/>
      <c r="H1106" s="70"/>
    </row>
    <row r="1107" spans="6:8">
      <c r="F1107" s="67"/>
      <c r="G1107" s="74"/>
      <c r="H1107" s="70"/>
    </row>
    <row r="1108" spans="6:8">
      <c r="F1108" s="67"/>
      <c r="G1108" s="74"/>
      <c r="H1108" s="70"/>
    </row>
    <row r="1109" spans="6:8">
      <c r="F1109" s="67"/>
      <c r="G1109" s="74"/>
      <c r="H1109" s="70"/>
    </row>
    <row r="1110" spans="6:8">
      <c r="F1110" s="67"/>
      <c r="G1110" s="74"/>
      <c r="H1110" s="70"/>
    </row>
    <row r="1111" spans="6:8">
      <c r="F1111" s="67"/>
      <c r="G1111" s="74"/>
      <c r="H1111" s="70"/>
    </row>
    <row r="1112" spans="6:8">
      <c r="F1112" s="67"/>
      <c r="G1112" s="74"/>
      <c r="H1112" s="70"/>
    </row>
    <row r="1113" spans="6:8">
      <c r="F1113" s="67"/>
      <c r="G1113" s="74"/>
      <c r="H1113" s="70"/>
    </row>
    <row r="1114" spans="6:8">
      <c r="F1114" s="67"/>
      <c r="G1114" s="74"/>
      <c r="H1114" s="70"/>
    </row>
    <row r="1115" spans="6:8">
      <c r="F1115" s="67"/>
      <c r="G1115" s="74"/>
      <c r="H1115" s="70"/>
    </row>
    <row r="1116" spans="6:8">
      <c r="F1116" s="67"/>
      <c r="G1116" s="74"/>
      <c r="H1116" s="70"/>
    </row>
    <row r="1117" spans="6:8">
      <c r="F1117" s="67"/>
      <c r="G1117" s="74"/>
      <c r="H1117" s="70"/>
    </row>
    <row r="1118" spans="6:8">
      <c r="F1118" s="67"/>
      <c r="G1118" s="74"/>
      <c r="H1118" s="70"/>
    </row>
    <row r="1119" spans="6:8">
      <c r="F1119" s="67"/>
      <c r="G1119" s="74"/>
      <c r="H1119" s="70"/>
    </row>
    <row r="1120" spans="6:8">
      <c r="F1120" s="67"/>
      <c r="G1120" s="74"/>
      <c r="H1120" s="70"/>
    </row>
    <row r="1121" spans="6:8">
      <c r="F1121" s="67"/>
      <c r="G1121" s="74"/>
      <c r="H1121" s="70"/>
    </row>
    <row r="1122" spans="6:8">
      <c r="F1122" s="67"/>
      <c r="G1122" s="74"/>
      <c r="H1122" s="70"/>
    </row>
    <row r="1123" spans="6:8">
      <c r="F1123" s="67"/>
      <c r="G1123" s="74"/>
      <c r="H1123" s="70"/>
    </row>
    <row r="1124" spans="6:8">
      <c r="F1124" s="67"/>
      <c r="G1124" s="74"/>
      <c r="H1124" s="70"/>
    </row>
    <row r="1125" spans="6:8">
      <c r="F1125" s="67"/>
      <c r="G1125" s="74"/>
      <c r="H1125" s="70"/>
    </row>
    <row r="1126" spans="6:8">
      <c r="F1126" s="67"/>
      <c r="G1126" s="74"/>
      <c r="H1126" s="70"/>
    </row>
    <row r="1127" spans="6:8">
      <c r="F1127" s="67"/>
      <c r="G1127" s="74"/>
      <c r="H1127" s="70"/>
    </row>
    <row r="1128" spans="6:8">
      <c r="F1128" s="67"/>
      <c r="G1128" s="74"/>
      <c r="H1128" s="70"/>
    </row>
    <row r="1129" spans="6:8">
      <c r="F1129" s="67"/>
      <c r="G1129" s="74"/>
      <c r="H1129" s="70"/>
    </row>
    <row r="1130" spans="6:8">
      <c r="F1130" s="67"/>
      <c r="G1130" s="74"/>
      <c r="H1130" s="70"/>
    </row>
    <row r="1131" spans="6:8">
      <c r="F1131" s="67"/>
      <c r="G1131" s="74"/>
      <c r="H1131" s="70"/>
    </row>
    <row r="1132" spans="6:8">
      <c r="F1132" s="67"/>
      <c r="G1132" s="74"/>
      <c r="H1132" s="70"/>
    </row>
    <row r="1133" spans="6:8">
      <c r="F1133" s="67"/>
      <c r="G1133" s="74"/>
      <c r="H1133" s="70"/>
    </row>
    <row r="1134" spans="6:8">
      <c r="F1134" s="67"/>
      <c r="G1134" s="74"/>
      <c r="H1134" s="70"/>
    </row>
    <row r="1135" spans="6:8">
      <c r="F1135" s="67"/>
      <c r="G1135" s="74"/>
      <c r="H1135" s="70"/>
    </row>
    <row r="1136" spans="6:8">
      <c r="F1136" s="67"/>
      <c r="G1136" s="74"/>
      <c r="H1136" s="70"/>
    </row>
    <row r="1137" spans="6:8">
      <c r="F1137" s="67"/>
      <c r="G1137" s="74"/>
      <c r="H1137" s="70"/>
    </row>
    <row r="1138" spans="6:8">
      <c r="F1138" s="67"/>
      <c r="G1138" s="74"/>
      <c r="H1138" s="70"/>
    </row>
    <row r="1139" spans="6:8">
      <c r="F1139" s="67"/>
      <c r="G1139" s="74"/>
      <c r="H1139" s="70"/>
    </row>
    <row r="1140" spans="6:8">
      <c r="F1140" s="67"/>
      <c r="G1140" s="74"/>
      <c r="H1140" s="70"/>
    </row>
    <row r="1141" spans="6:8">
      <c r="F1141" s="67"/>
      <c r="G1141" s="74"/>
      <c r="H1141" s="70"/>
    </row>
    <row r="1142" spans="6:8">
      <c r="F1142" s="67"/>
      <c r="G1142" s="74"/>
      <c r="H1142" s="70"/>
    </row>
    <row r="1143" spans="6:8">
      <c r="F1143" s="67"/>
      <c r="G1143" s="74"/>
      <c r="H1143" s="70"/>
    </row>
    <row r="1144" spans="6:8">
      <c r="F1144" s="67"/>
      <c r="G1144" s="74"/>
      <c r="H1144" s="70"/>
    </row>
    <row r="1145" spans="6:8">
      <c r="F1145" s="67"/>
      <c r="G1145" s="74"/>
      <c r="H1145" s="70"/>
    </row>
    <row r="1146" spans="6:8">
      <c r="F1146" s="67"/>
      <c r="G1146" s="74"/>
      <c r="H1146" s="70"/>
    </row>
    <row r="1147" spans="6:8">
      <c r="F1147" s="67"/>
      <c r="G1147" s="74"/>
      <c r="H1147" s="70"/>
    </row>
    <row r="1148" spans="6:8">
      <c r="F1148" s="67"/>
      <c r="G1148" s="74"/>
      <c r="H1148" s="70"/>
    </row>
    <row r="1149" spans="6:8">
      <c r="F1149" s="67"/>
      <c r="G1149" s="74"/>
      <c r="H1149" s="70"/>
    </row>
    <row r="1150" spans="6:8">
      <c r="F1150" s="67"/>
      <c r="G1150" s="74"/>
      <c r="H1150" s="70"/>
    </row>
    <row r="1151" spans="6:8">
      <c r="F1151" s="67"/>
      <c r="G1151" s="74"/>
      <c r="H1151" s="70"/>
    </row>
    <row r="1152" spans="6:8">
      <c r="F1152" s="67"/>
      <c r="G1152" s="74"/>
      <c r="H1152" s="70"/>
    </row>
    <row r="1153" spans="6:8">
      <c r="F1153" s="67"/>
      <c r="G1153" s="74"/>
      <c r="H1153" s="70"/>
    </row>
    <row r="1154" spans="6:8">
      <c r="F1154" s="67"/>
      <c r="G1154" s="74"/>
      <c r="H1154" s="70"/>
    </row>
    <row r="1155" spans="6:8">
      <c r="F1155" s="67"/>
      <c r="G1155" s="74"/>
      <c r="H1155" s="70"/>
    </row>
    <row r="1156" spans="6:8">
      <c r="F1156" s="67"/>
      <c r="G1156" s="74"/>
      <c r="H1156" s="70"/>
    </row>
    <row r="1157" spans="6:8">
      <c r="F1157" s="67"/>
      <c r="G1157" s="74"/>
      <c r="H1157" s="70"/>
    </row>
    <row r="1158" spans="6:8">
      <c r="F1158" s="67"/>
      <c r="G1158" s="74"/>
      <c r="H1158" s="70"/>
    </row>
    <row r="1159" spans="6:8">
      <c r="F1159" s="67"/>
      <c r="G1159" s="74"/>
      <c r="H1159" s="70"/>
    </row>
    <row r="1160" spans="6:8">
      <c r="F1160" s="67"/>
      <c r="G1160" s="74"/>
      <c r="H1160" s="70"/>
    </row>
    <row r="1161" spans="6:8">
      <c r="F1161" s="67"/>
      <c r="G1161" s="74"/>
      <c r="H1161" s="70"/>
    </row>
    <row r="1162" spans="6:8">
      <c r="F1162" s="67"/>
      <c r="G1162" s="74"/>
      <c r="H1162" s="70"/>
    </row>
    <row r="1163" spans="6:8">
      <c r="F1163" s="67"/>
      <c r="G1163" s="74"/>
      <c r="H1163" s="70"/>
    </row>
    <row r="1164" spans="6:8">
      <c r="F1164" s="67"/>
      <c r="G1164" s="74"/>
      <c r="H1164" s="70"/>
    </row>
    <row r="1165" spans="6:8">
      <c r="F1165" s="67"/>
      <c r="G1165" s="74"/>
      <c r="H1165" s="70"/>
    </row>
    <row r="1166" spans="6:8">
      <c r="F1166" s="67"/>
      <c r="G1166" s="74"/>
      <c r="H1166" s="70"/>
    </row>
    <row r="1167" spans="6:8">
      <c r="F1167" s="67"/>
      <c r="G1167" s="74"/>
      <c r="H1167" s="70"/>
    </row>
    <row r="1168" spans="6:8">
      <c r="F1168" s="67"/>
      <c r="G1168" s="74"/>
      <c r="H1168" s="70"/>
    </row>
    <row r="1169" spans="6:8">
      <c r="F1169" s="67"/>
      <c r="G1169" s="74"/>
      <c r="H1169" s="70"/>
    </row>
    <row r="1170" spans="6:8">
      <c r="F1170" s="67"/>
      <c r="G1170" s="74"/>
      <c r="H1170" s="70"/>
    </row>
    <row r="1171" spans="6:8">
      <c r="F1171" s="67"/>
      <c r="G1171" s="74"/>
      <c r="H1171" s="70"/>
    </row>
    <row r="1172" spans="6:8">
      <c r="F1172" s="67"/>
      <c r="G1172" s="74"/>
      <c r="H1172" s="70"/>
    </row>
    <row r="1173" spans="6:8">
      <c r="F1173" s="67"/>
      <c r="G1173" s="74"/>
      <c r="H1173" s="70"/>
    </row>
    <row r="1174" spans="6:8">
      <c r="F1174" s="67"/>
      <c r="G1174" s="74"/>
      <c r="H1174" s="70"/>
    </row>
    <row r="1175" spans="6:8">
      <c r="F1175" s="67"/>
      <c r="G1175" s="74"/>
      <c r="H1175" s="70"/>
    </row>
    <row r="1176" spans="6:8">
      <c r="F1176" s="67"/>
      <c r="G1176" s="74"/>
      <c r="H1176" s="70"/>
    </row>
    <row r="1177" spans="6:8">
      <c r="F1177" s="67"/>
      <c r="G1177" s="74"/>
      <c r="H1177" s="70"/>
    </row>
    <row r="1178" spans="6:8">
      <c r="F1178" s="67"/>
      <c r="G1178" s="74"/>
      <c r="H1178" s="70"/>
    </row>
    <row r="1179" spans="6:8">
      <c r="F1179" s="67"/>
      <c r="G1179" s="74"/>
      <c r="H1179" s="70"/>
    </row>
    <row r="1180" spans="6:8">
      <c r="F1180" s="67"/>
      <c r="G1180" s="74"/>
      <c r="H1180" s="70"/>
    </row>
    <row r="1181" spans="6:8">
      <c r="F1181" s="67"/>
      <c r="G1181" s="74"/>
      <c r="H1181" s="70"/>
    </row>
    <row r="1182" spans="6:8">
      <c r="F1182" s="67"/>
      <c r="G1182" s="74"/>
      <c r="H1182" s="70"/>
    </row>
    <row r="1183" spans="6:8">
      <c r="F1183" s="67"/>
      <c r="G1183" s="74"/>
      <c r="H1183" s="70"/>
    </row>
    <row r="1184" spans="6:8">
      <c r="F1184" s="67"/>
      <c r="G1184" s="74"/>
      <c r="H1184" s="70"/>
    </row>
    <row r="1185" spans="6:8">
      <c r="F1185" s="67"/>
      <c r="G1185" s="74"/>
      <c r="H1185" s="70"/>
    </row>
    <row r="1186" spans="6:8">
      <c r="F1186" s="67"/>
      <c r="G1186" s="74"/>
      <c r="H1186" s="70"/>
    </row>
    <row r="1187" spans="6:8">
      <c r="F1187" s="67"/>
      <c r="G1187" s="74"/>
      <c r="H1187" s="70"/>
    </row>
    <row r="1188" spans="6:8">
      <c r="F1188" s="67"/>
      <c r="G1188" s="74"/>
      <c r="H1188" s="70"/>
    </row>
    <row r="1189" spans="6:8">
      <c r="F1189" s="67"/>
      <c r="G1189" s="74"/>
      <c r="H1189" s="70"/>
    </row>
    <row r="1190" spans="6:8">
      <c r="F1190" s="67"/>
      <c r="G1190" s="74"/>
      <c r="H1190" s="70"/>
    </row>
    <row r="1191" spans="6:8">
      <c r="F1191" s="67"/>
      <c r="G1191" s="74"/>
      <c r="H1191" s="70"/>
    </row>
    <row r="1192" spans="6:8">
      <c r="F1192" s="67"/>
      <c r="G1192" s="74"/>
      <c r="H1192" s="70"/>
    </row>
    <row r="1193" spans="6:8">
      <c r="F1193" s="67"/>
      <c r="G1193" s="74"/>
      <c r="H1193" s="70"/>
    </row>
    <row r="1194" spans="6:8">
      <c r="F1194" s="67"/>
      <c r="G1194" s="74"/>
      <c r="H1194" s="70"/>
    </row>
    <row r="1195" spans="6:8">
      <c r="F1195" s="67"/>
      <c r="G1195" s="74"/>
      <c r="H1195" s="70"/>
    </row>
    <row r="1196" spans="6:8">
      <c r="F1196" s="67"/>
      <c r="G1196" s="74"/>
      <c r="H1196" s="70"/>
    </row>
    <row r="1197" spans="6:8">
      <c r="F1197" s="67"/>
      <c r="G1197" s="74"/>
      <c r="H1197" s="70"/>
    </row>
    <row r="1198" spans="6:8">
      <c r="F1198" s="67"/>
      <c r="G1198" s="74"/>
      <c r="H1198" s="70"/>
    </row>
    <row r="1199" spans="6:8">
      <c r="F1199" s="67"/>
      <c r="G1199" s="74"/>
      <c r="H1199" s="70"/>
    </row>
    <row r="1200" spans="6:8">
      <c r="F1200" s="67"/>
      <c r="G1200" s="74"/>
      <c r="H1200" s="70"/>
    </row>
    <row r="1201" spans="6:8">
      <c r="F1201" s="67"/>
      <c r="G1201" s="74"/>
      <c r="H1201" s="70"/>
    </row>
    <row r="1202" spans="6:8">
      <c r="F1202" s="67"/>
      <c r="G1202" s="74"/>
      <c r="H1202" s="70"/>
    </row>
    <row r="1203" spans="6:8">
      <c r="F1203" s="67"/>
      <c r="G1203" s="74"/>
      <c r="H1203" s="70"/>
    </row>
    <row r="1204" spans="6:8">
      <c r="F1204" s="67"/>
      <c r="G1204" s="74"/>
      <c r="H1204" s="70"/>
    </row>
    <row r="1205" spans="6:8">
      <c r="F1205" s="67"/>
      <c r="G1205" s="74"/>
      <c r="H1205" s="70"/>
    </row>
    <row r="1206" spans="6:8">
      <c r="F1206" s="67"/>
      <c r="G1206" s="74"/>
      <c r="H1206" s="70"/>
    </row>
    <row r="1207" spans="6:8">
      <c r="F1207" s="67"/>
      <c r="G1207" s="74"/>
      <c r="H1207" s="70"/>
    </row>
    <row r="1208" spans="6:8">
      <c r="F1208" s="67"/>
      <c r="G1208" s="74"/>
      <c r="H1208" s="70"/>
    </row>
    <row r="1209" spans="6:8">
      <c r="F1209" s="67"/>
      <c r="G1209" s="74"/>
      <c r="H1209" s="70"/>
    </row>
    <row r="1210" spans="6:8">
      <c r="F1210" s="67"/>
      <c r="G1210" s="74"/>
      <c r="H1210" s="70"/>
    </row>
    <row r="1211" spans="6:8">
      <c r="F1211" s="67"/>
      <c r="G1211" s="74"/>
      <c r="H1211" s="70"/>
    </row>
    <row r="1212" spans="6:8">
      <c r="F1212" s="67"/>
      <c r="G1212" s="74"/>
      <c r="H1212" s="70"/>
    </row>
    <row r="1213" spans="6:8">
      <c r="F1213" s="67"/>
      <c r="G1213" s="74"/>
      <c r="H1213" s="70"/>
    </row>
    <row r="1214" spans="6:8">
      <c r="F1214" s="67"/>
      <c r="G1214" s="74"/>
      <c r="H1214" s="70"/>
    </row>
    <row r="1215" spans="6:8">
      <c r="F1215" s="67"/>
      <c r="G1215" s="74"/>
      <c r="H1215" s="70"/>
    </row>
    <row r="1216" spans="6:8">
      <c r="F1216" s="67"/>
      <c r="G1216" s="74"/>
      <c r="H1216" s="70"/>
    </row>
    <row r="1217" spans="6:8">
      <c r="F1217" s="67"/>
      <c r="G1217" s="74"/>
      <c r="H1217" s="70"/>
    </row>
    <row r="1218" spans="6:8">
      <c r="F1218" s="67"/>
      <c r="G1218" s="74"/>
      <c r="H1218" s="70"/>
    </row>
    <row r="1219" spans="6:8">
      <c r="F1219" s="67"/>
      <c r="G1219" s="74"/>
      <c r="H1219" s="70"/>
    </row>
    <row r="1220" spans="6:8">
      <c r="F1220" s="67"/>
      <c r="G1220" s="74"/>
      <c r="H1220" s="70"/>
    </row>
    <row r="1221" spans="6:8">
      <c r="F1221" s="67"/>
      <c r="G1221" s="74"/>
      <c r="H1221" s="70"/>
    </row>
    <row r="1222" spans="6:8">
      <c r="F1222" s="67"/>
      <c r="G1222" s="74"/>
      <c r="H1222" s="70"/>
    </row>
    <row r="1223" spans="6:8">
      <c r="F1223" s="67"/>
      <c r="G1223" s="74"/>
      <c r="H1223" s="70"/>
    </row>
    <row r="1224" spans="6:8">
      <c r="F1224" s="67"/>
      <c r="G1224" s="74"/>
      <c r="H1224" s="70"/>
    </row>
    <row r="1225" spans="6:8">
      <c r="F1225" s="67"/>
      <c r="G1225" s="74"/>
      <c r="H1225" s="70"/>
    </row>
    <row r="1226" spans="6:8">
      <c r="F1226" s="67"/>
      <c r="G1226" s="74"/>
      <c r="H1226" s="70"/>
    </row>
    <row r="1227" spans="6:8">
      <c r="F1227" s="67"/>
      <c r="G1227" s="74"/>
      <c r="H1227" s="70"/>
    </row>
    <row r="1228" spans="6:8">
      <c r="F1228" s="67"/>
      <c r="G1228" s="74"/>
      <c r="H1228" s="70"/>
    </row>
    <row r="1229" spans="6:8">
      <c r="F1229" s="67"/>
      <c r="G1229" s="74"/>
      <c r="H1229" s="70"/>
    </row>
    <row r="1230" spans="6:8">
      <c r="F1230" s="67"/>
      <c r="G1230" s="74"/>
      <c r="H1230" s="70"/>
    </row>
    <row r="1231" spans="6:8">
      <c r="F1231" s="67"/>
      <c r="G1231" s="74"/>
      <c r="H1231" s="70"/>
    </row>
    <row r="1232" spans="6:8">
      <c r="F1232" s="67"/>
      <c r="G1232" s="74"/>
      <c r="H1232" s="70"/>
    </row>
    <row r="1233" spans="6:8">
      <c r="F1233" s="67"/>
      <c r="G1233" s="74"/>
      <c r="H1233" s="70"/>
    </row>
    <row r="1234" spans="6:8">
      <c r="F1234" s="67"/>
      <c r="G1234" s="74"/>
      <c r="H1234" s="70"/>
    </row>
    <row r="1235" spans="6:8">
      <c r="F1235" s="67"/>
      <c r="G1235" s="74"/>
      <c r="H1235" s="70"/>
    </row>
    <row r="1236" spans="6:8">
      <c r="F1236" s="67"/>
      <c r="G1236" s="74"/>
      <c r="H1236" s="70"/>
    </row>
    <row r="1237" spans="6:8">
      <c r="F1237" s="67"/>
      <c r="G1237" s="74"/>
      <c r="H1237" s="70"/>
    </row>
    <row r="1238" spans="6:8">
      <c r="F1238" s="67"/>
      <c r="G1238" s="74"/>
      <c r="H1238" s="70"/>
    </row>
    <row r="1239" spans="6:8">
      <c r="F1239" s="67"/>
      <c r="G1239" s="74"/>
      <c r="H1239" s="70"/>
    </row>
    <row r="1240" spans="6:8">
      <c r="F1240" s="67"/>
      <c r="G1240" s="74"/>
      <c r="H1240" s="70"/>
    </row>
    <row r="1241" spans="6:8">
      <c r="F1241" s="67"/>
      <c r="G1241" s="74"/>
      <c r="H1241" s="70"/>
    </row>
    <row r="1242" spans="6:8">
      <c r="F1242" s="67"/>
      <c r="G1242" s="74"/>
      <c r="H1242" s="70"/>
    </row>
    <row r="1243" spans="6:8">
      <c r="F1243" s="67"/>
      <c r="G1243" s="74"/>
      <c r="H1243" s="70"/>
    </row>
    <row r="1244" spans="6:8">
      <c r="F1244" s="67"/>
      <c r="G1244" s="74"/>
      <c r="H1244" s="70"/>
    </row>
    <row r="1245" spans="6:8">
      <c r="F1245" s="67"/>
      <c r="G1245" s="74"/>
      <c r="H1245" s="70"/>
    </row>
    <row r="1246" spans="6:8">
      <c r="F1246" s="67"/>
      <c r="G1246" s="74"/>
      <c r="H1246" s="70"/>
    </row>
    <row r="1247" spans="6:8">
      <c r="F1247" s="67"/>
      <c r="G1247" s="74"/>
      <c r="H1247" s="70"/>
    </row>
    <row r="1248" spans="6:8">
      <c r="F1248" s="67"/>
      <c r="G1248" s="74"/>
      <c r="H1248" s="70"/>
    </row>
    <row r="1249" spans="6:8">
      <c r="F1249" s="67"/>
      <c r="G1249" s="74"/>
      <c r="H1249" s="70"/>
    </row>
    <row r="1250" spans="6:8">
      <c r="F1250" s="67"/>
      <c r="G1250" s="74"/>
      <c r="H1250" s="70"/>
    </row>
    <row r="1251" spans="6:8">
      <c r="F1251" s="67"/>
      <c r="G1251" s="74"/>
      <c r="H1251" s="70"/>
    </row>
    <row r="1252" spans="6:8">
      <c r="F1252" s="67"/>
      <c r="G1252" s="74"/>
      <c r="H1252" s="70"/>
    </row>
    <row r="1253" spans="6:8">
      <c r="F1253" s="67"/>
      <c r="G1253" s="74"/>
      <c r="H1253" s="70"/>
    </row>
    <row r="1254" spans="6:8">
      <c r="F1254" s="67"/>
      <c r="G1254" s="74"/>
      <c r="H1254" s="70"/>
    </row>
    <row r="1255" spans="6:8">
      <c r="F1255" s="67"/>
      <c r="G1255" s="74"/>
      <c r="H1255" s="70"/>
    </row>
    <row r="1256" spans="6:8">
      <c r="F1256" s="67"/>
      <c r="G1256" s="74"/>
      <c r="H1256" s="70"/>
    </row>
    <row r="1257" spans="6:8">
      <c r="F1257" s="67"/>
      <c r="G1257" s="74"/>
      <c r="H1257" s="70"/>
    </row>
    <row r="1258" spans="6:8">
      <c r="F1258" s="67"/>
      <c r="G1258" s="74"/>
      <c r="H1258" s="70"/>
    </row>
    <row r="1259" spans="6:8">
      <c r="F1259" s="67"/>
      <c r="G1259" s="74"/>
      <c r="H1259" s="70"/>
    </row>
    <row r="1260" spans="6:8">
      <c r="F1260" s="67"/>
      <c r="G1260" s="74"/>
      <c r="H1260" s="70"/>
    </row>
    <row r="1261" spans="6:8">
      <c r="F1261" s="67"/>
      <c r="G1261" s="74"/>
      <c r="H1261" s="70"/>
    </row>
    <row r="1262" spans="6:8">
      <c r="F1262" s="67"/>
      <c r="G1262" s="74"/>
      <c r="H1262" s="70"/>
    </row>
    <row r="1263" spans="6:8">
      <c r="F1263" s="67"/>
      <c r="G1263" s="74"/>
      <c r="H1263" s="70"/>
    </row>
    <row r="1264" spans="6:8">
      <c r="F1264" s="67"/>
      <c r="G1264" s="74"/>
      <c r="H1264" s="70"/>
    </row>
    <row r="1265" spans="6:8">
      <c r="F1265" s="67"/>
      <c r="G1265" s="74"/>
      <c r="H1265" s="70"/>
    </row>
    <row r="1266" spans="6:8">
      <c r="F1266" s="67"/>
      <c r="G1266" s="74"/>
      <c r="H1266" s="70"/>
    </row>
    <row r="1267" spans="6:8">
      <c r="F1267" s="67"/>
      <c r="G1267" s="74"/>
      <c r="H1267" s="70"/>
    </row>
    <row r="1268" spans="6:8">
      <c r="F1268" s="67"/>
      <c r="G1268" s="74"/>
      <c r="H1268" s="70"/>
    </row>
    <row r="1269" spans="6:8">
      <c r="F1269" s="67"/>
      <c r="G1269" s="74"/>
      <c r="H1269" s="70"/>
    </row>
    <row r="1270" spans="6:8">
      <c r="F1270" s="67"/>
      <c r="G1270" s="74"/>
      <c r="H1270" s="70"/>
    </row>
    <row r="1271" spans="6:8">
      <c r="F1271" s="67"/>
      <c r="G1271" s="74"/>
      <c r="H1271" s="70"/>
    </row>
    <row r="1272" spans="6:8">
      <c r="F1272" s="67"/>
      <c r="G1272" s="74"/>
      <c r="H1272" s="70"/>
    </row>
    <row r="1273" spans="6:8">
      <c r="F1273" s="67"/>
      <c r="G1273" s="74"/>
      <c r="H1273" s="70"/>
    </row>
    <row r="1274" spans="6:8">
      <c r="F1274" s="67"/>
      <c r="G1274" s="74"/>
      <c r="H1274" s="70"/>
    </row>
    <row r="1275" spans="6:8">
      <c r="F1275" s="67"/>
      <c r="G1275" s="74"/>
      <c r="H1275" s="70"/>
    </row>
    <row r="1276" spans="6:8">
      <c r="F1276" s="67"/>
      <c r="G1276" s="74"/>
      <c r="H1276" s="70"/>
    </row>
    <row r="1277" spans="6:8">
      <c r="F1277" s="67"/>
      <c r="G1277" s="74"/>
      <c r="H1277" s="70"/>
    </row>
    <row r="1278" spans="6:8">
      <c r="F1278" s="67"/>
      <c r="G1278" s="74"/>
      <c r="H1278" s="70"/>
    </row>
    <row r="1279" spans="6:8">
      <c r="F1279" s="67"/>
      <c r="G1279" s="74"/>
      <c r="H1279" s="70"/>
    </row>
    <row r="1280" spans="6:8">
      <c r="F1280" s="67"/>
      <c r="G1280" s="74"/>
      <c r="H1280" s="70"/>
    </row>
    <row r="1281" spans="6:8">
      <c r="F1281" s="67"/>
      <c r="G1281" s="74"/>
      <c r="H1281" s="70"/>
    </row>
    <row r="1282" spans="6:8">
      <c r="F1282" s="67"/>
      <c r="G1282" s="74"/>
      <c r="H1282" s="70"/>
    </row>
    <row r="1283" spans="6:8">
      <c r="F1283" s="67"/>
      <c r="G1283" s="74"/>
      <c r="H1283" s="70"/>
    </row>
    <row r="1284" spans="6:8">
      <c r="F1284" s="67"/>
      <c r="G1284" s="74"/>
      <c r="H1284" s="70"/>
    </row>
    <row r="1285" spans="6:8">
      <c r="F1285" s="67"/>
      <c r="G1285" s="74"/>
      <c r="H1285" s="70"/>
    </row>
    <row r="1286" spans="6:8">
      <c r="F1286" s="67"/>
      <c r="G1286" s="74"/>
      <c r="H1286" s="70"/>
    </row>
    <row r="1287" spans="6:8">
      <c r="F1287" s="67"/>
      <c r="G1287" s="74"/>
      <c r="H1287" s="70"/>
    </row>
    <row r="1288" spans="6:8">
      <c r="F1288" s="67"/>
      <c r="G1288" s="74"/>
      <c r="H1288" s="70"/>
    </row>
    <row r="1289" spans="6:8">
      <c r="F1289" s="67"/>
      <c r="G1289" s="74"/>
      <c r="H1289" s="70"/>
    </row>
    <row r="1290" spans="6:8">
      <c r="F1290" s="67"/>
      <c r="G1290" s="74"/>
      <c r="H1290" s="70"/>
    </row>
    <row r="1291" spans="6:8">
      <c r="F1291" s="67"/>
      <c r="G1291" s="74"/>
      <c r="H1291" s="70"/>
    </row>
    <row r="1292" spans="6:8">
      <c r="F1292" s="67"/>
      <c r="G1292" s="74"/>
      <c r="H1292" s="70"/>
    </row>
    <row r="1293" spans="6:8">
      <c r="F1293" s="67"/>
      <c r="G1293" s="74"/>
      <c r="H1293" s="70"/>
    </row>
    <row r="1294" spans="6:8">
      <c r="F1294" s="67"/>
      <c r="G1294" s="74"/>
      <c r="H1294" s="70"/>
    </row>
    <row r="1295" spans="6:8">
      <c r="F1295" s="67"/>
      <c r="G1295" s="74"/>
      <c r="H1295" s="70"/>
    </row>
    <row r="1296" spans="6:8">
      <c r="F1296" s="67"/>
      <c r="G1296" s="74"/>
      <c r="H1296" s="70"/>
    </row>
    <row r="1297" spans="6:8">
      <c r="F1297" s="67"/>
      <c r="G1297" s="74"/>
      <c r="H1297" s="70"/>
    </row>
    <row r="1298" spans="6:8">
      <c r="F1298" s="67"/>
      <c r="G1298" s="74"/>
      <c r="H1298" s="70"/>
    </row>
    <row r="1299" spans="6:8">
      <c r="F1299" s="67"/>
      <c r="G1299" s="74"/>
      <c r="H1299" s="70"/>
    </row>
    <row r="1300" spans="6:8">
      <c r="F1300" s="67"/>
      <c r="G1300" s="74"/>
      <c r="H1300" s="70"/>
    </row>
    <row r="1301" spans="6:8">
      <c r="F1301" s="67"/>
      <c r="G1301" s="74"/>
      <c r="H1301" s="70"/>
    </row>
    <row r="1302" spans="6:8">
      <c r="F1302" s="67"/>
      <c r="G1302" s="74"/>
      <c r="H1302" s="70"/>
    </row>
    <row r="1303" spans="6:8">
      <c r="F1303" s="67"/>
      <c r="G1303" s="74"/>
      <c r="H1303" s="70"/>
    </row>
    <row r="1304" spans="6:8">
      <c r="F1304" s="67"/>
      <c r="G1304" s="74"/>
      <c r="H1304" s="70"/>
    </row>
    <row r="1305" spans="6:8">
      <c r="F1305" s="67"/>
      <c r="G1305" s="74"/>
      <c r="H1305" s="70"/>
    </row>
    <row r="1306" spans="6:8">
      <c r="F1306" s="67"/>
      <c r="G1306" s="74"/>
      <c r="H1306" s="70"/>
    </row>
    <row r="1307" spans="6:8">
      <c r="F1307" s="67"/>
      <c r="G1307" s="74"/>
      <c r="H1307" s="70"/>
    </row>
    <row r="1308" spans="6:8">
      <c r="F1308" s="67"/>
      <c r="G1308" s="74"/>
      <c r="H1308" s="70"/>
    </row>
    <row r="1309" spans="6:8">
      <c r="F1309" s="67"/>
      <c r="G1309" s="74"/>
      <c r="H1309" s="70"/>
    </row>
    <row r="1310" spans="6:8">
      <c r="F1310" s="67"/>
      <c r="G1310" s="74"/>
      <c r="H1310" s="70"/>
    </row>
    <row r="1311" spans="6:8">
      <c r="F1311" s="67"/>
      <c r="G1311" s="74"/>
      <c r="H1311" s="70"/>
    </row>
    <row r="1312" spans="6:8">
      <c r="F1312" s="67"/>
      <c r="G1312" s="74"/>
      <c r="H1312" s="70"/>
    </row>
    <row r="1313" spans="6:8">
      <c r="F1313" s="67"/>
      <c r="G1313" s="74"/>
      <c r="H1313" s="70"/>
    </row>
    <row r="1314" spans="6:8">
      <c r="F1314" s="67"/>
      <c r="G1314" s="74"/>
      <c r="H1314" s="70"/>
    </row>
    <row r="1315" spans="6:8">
      <c r="F1315" s="67"/>
      <c r="G1315" s="74"/>
      <c r="H1315" s="70"/>
    </row>
    <row r="1316" spans="6:8">
      <c r="F1316" s="67"/>
      <c r="G1316" s="74"/>
      <c r="H1316" s="70"/>
    </row>
    <row r="1317" spans="6:8">
      <c r="F1317" s="67"/>
      <c r="G1317" s="74"/>
      <c r="H1317" s="70"/>
    </row>
    <row r="1318" spans="6:8">
      <c r="F1318" s="67"/>
      <c r="G1318" s="74"/>
      <c r="H1318" s="70"/>
    </row>
    <row r="1319" spans="6:8">
      <c r="F1319" s="67"/>
      <c r="G1319" s="74"/>
      <c r="H1319" s="70"/>
    </row>
    <row r="1320" spans="6:8">
      <c r="F1320" s="67"/>
      <c r="G1320" s="74"/>
      <c r="H1320" s="70"/>
    </row>
    <row r="1321" spans="6:8">
      <c r="F1321" s="67"/>
      <c r="G1321" s="74"/>
      <c r="H1321" s="70"/>
    </row>
    <row r="1322" spans="6:8">
      <c r="F1322" s="67"/>
      <c r="G1322" s="74"/>
      <c r="H1322" s="70"/>
    </row>
    <row r="1323" spans="6:8">
      <c r="F1323" s="67"/>
      <c r="G1323" s="74"/>
      <c r="H1323" s="70"/>
    </row>
    <row r="1324" spans="6:8">
      <c r="F1324" s="67"/>
      <c r="G1324" s="74"/>
      <c r="H1324" s="70"/>
    </row>
    <row r="1325" spans="6:8">
      <c r="F1325" s="67"/>
      <c r="G1325" s="74"/>
      <c r="H1325" s="70"/>
    </row>
    <row r="1326" spans="6:8">
      <c r="F1326" s="67"/>
      <c r="G1326" s="74"/>
      <c r="H1326" s="70"/>
    </row>
    <row r="1327" spans="6:8">
      <c r="F1327" s="67"/>
      <c r="G1327" s="74"/>
      <c r="H1327" s="70"/>
    </row>
    <row r="1328" spans="6:8">
      <c r="F1328" s="67"/>
      <c r="G1328" s="74"/>
      <c r="H1328" s="70"/>
    </row>
    <row r="1329" spans="6:8">
      <c r="F1329" s="67"/>
      <c r="G1329" s="74"/>
      <c r="H1329" s="70"/>
    </row>
    <row r="1330" spans="6:8">
      <c r="F1330" s="67"/>
      <c r="G1330" s="74"/>
      <c r="H1330" s="70"/>
    </row>
    <row r="1331" spans="6:8">
      <c r="F1331" s="67"/>
      <c r="G1331" s="74"/>
      <c r="H1331" s="70"/>
    </row>
    <row r="1332" spans="6:8">
      <c r="F1332" s="67"/>
      <c r="G1332" s="74"/>
      <c r="H1332" s="70"/>
    </row>
    <row r="1333" spans="6:8">
      <c r="F1333" s="67"/>
      <c r="G1333" s="74"/>
      <c r="H1333" s="70"/>
    </row>
    <row r="1334" spans="6:8">
      <c r="F1334" s="67"/>
      <c r="G1334" s="74"/>
      <c r="H1334" s="70"/>
    </row>
    <row r="1335" spans="6:8">
      <c r="F1335" s="67"/>
      <c r="G1335" s="74"/>
      <c r="H1335" s="70"/>
    </row>
    <row r="1336" spans="6:8">
      <c r="F1336" s="67"/>
      <c r="G1336" s="74"/>
      <c r="H1336" s="70"/>
    </row>
    <row r="1337" spans="6:8">
      <c r="F1337" s="67"/>
      <c r="G1337" s="74"/>
      <c r="H1337" s="70"/>
    </row>
    <row r="1338" spans="6:8">
      <c r="F1338" s="67"/>
      <c r="G1338" s="74"/>
      <c r="H1338" s="70"/>
    </row>
    <row r="1339" spans="6:8">
      <c r="F1339" s="67"/>
      <c r="G1339" s="74"/>
      <c r="H1339" s="70"/>
    </row>
    <row r="1340" spans="6:8">
      <c r="F1340" s="67"/>
      <c r="G1340" s="74"/>
      <c r="H1340" s="70"/>
    </row>
    <row r="1341" spans="6:8">
      <c r="F1341" s="67"/>
      <c r="G1341" s="74"/>
      <c r="H1341" s="70"/>
    </row>
    <row r="1342" spans="6:8">
      <c r="F1342" s="67"/>
      <c r="G1342" s="74"/>
      <c r="H1342" s="70"/>
    </row>
    <row r="1343" spans="6:8">
      <c r="F1343" s="67"/>
      <c r="G1343" s="74"/>
      <c r="H1343" s="70"/>
    </row>
    <row r="1344" spans="6:8">
      <c r="F1344" s="67"/>
      <c r="G1344" s="74"/>
      <c r="H1344" s="70"/>
    </row>
    <row r="1345" spans="6:8">
      <c r="F1345" s="67"/>
      <c r="G1345" s="74"/>
      <c r="H1345" s="70"/>
    </row>
    <row r="1346" spans="6:8">
      <c r="F1346" s="67"/>
      <c r="G1346" s="74"/>
      <c r="H1346" s="70"/>
    </row>
    <row r="1347" spans="6:8">
      <c r="F1347" s="67"/>
      <c r="G1347" s="74"/>
      <c r="H1347" s="70"/>
    </row>
    <row r="1348" spans="6:8">
      <c r="F1348" s="67"/>
      <c r="G1348" s="74"/>
      <c r="H1348" s="70"/>
    </row>
    <row r="1349" spans="6:8">
      <c r="F1349" s="67"/>
      <c r="G1349" s="74"/>
      <c r="H1349" s="70"/>
    </row>
    <row r="1350" spans="6:8">
      <c r="F1350" s="67"/>
      <c r="G1350" s="74"/>
      <c r="H1350" s="70"/>
    </row>
    <row r="1351" spans="6:8">
      <c r="F1351" s="67"/>
      <c r="G1351" s="74"/>
      <c r="H1351" s="70"/>
    </row>
    <row r="1352" spans="6:8">
      <c r="F1352" s="67"/>
      <c r="G1352" s="74"/>
      <c r="H1352" s="70"/>
    </row>
    <row r="1353" spans="6:8">
      <c r="F1353" s="67"/>
      <c r="G1353" s="74"/>
      <c r="H1353" s="70"/>
    </row>
    <row r="1354" spans="6:8">
      <c r="F1354" s="67"/>
      <c r="G1354" s="74"/>
      <c r="H1354" s="70"/>
    </row>
    <row r="1355" spans="6:8">
      <c r="F1355" s="67"/>
      <c r="G1355" s="74"/>
      <c r="H1355" s="70"/>
    </row>
    <row r="1356" spans="6:8">
      <c r="F1356" s="67"/>
      <c r="G1356" s="74"/>
      <c r="H1356" s="70"/>
    </row>
    <row r="1357" spans="6:8">
      <c r="F1357" s="67"/>
      <c r="G1357" s="74"/>
      <c r="H1357" s="70"/>
    </row>
    <row r="1358" spans="6:8">
      <c r="F1358" s="67"/>
      <c r="G1358" s="74"/>
      <c r="H1358" s="70"/>
    </row>
    <row r="1359" spans="6:8">
      <c r="F1359" s="67"/>
      <c r="G1359" s="74"/>
      <c r="H1359" s="70"/>
    </row>
    <row r="1360" spans="6:8">
      <c r="F1360" s="67"/>
      <c r="G1360" s="74"/>
      <c r="H1360" s="70"/>
    </row>
    <row r="1361" spans="6:8">
      <c r="F1361" s="67"/>
      <c r="G1361" s="74"/>
      <c r="H1361" s="70"/>
    </row>
    <row r="1362" spans="6:8">
      <c r="F1362" s="67"/>
      <c r="G1362" s="74"/>
      <c r="H1362" s="70"/>
    </row>
    <row r="1363" spans="6:8">
      <c r="F1363" s="67"/>
      <c r="G1363" s="74"/>
      <c r="H1363" s="70"/>
    </row>
    <row r="1364" spans="6:8">
      <c r="F1364" s="67"/>
      <c r="G1364" s="74"/>
      <c r="H1364" s="70"/>
    </row>
    <row r="1365" spans="6:8">
      <c r="F1365" s="67"/>
      <c r="G1365" s="74"/>
      <c r="H1365" s="70"/>
    </row>
    <row r="1366" spans="6:8">
      <c r="F1366" s="67"/>
      <c r="G1366" s="74"/>
      <c r="H1366" s="70"/>
    </row>
    <row r="1367" spans="6:8">
      <c r="F1367" s="67"/>
      <c r="G1367" s="74"/>
      <c r="H1367" s="70"/>
    </row>
    <row r="1368" spans="6:8">
      <c r="F1368" s="67"/>
      <c r="G1368" s="74"/>
      <c r="H1368" s="70"/>
    </row>
    <row r="1369" spans="6:8">
      <c r="F1369" s="67"/>
      <c r="G1369" s="74"/>
      <c r="H1369" s="70"/>
    </row>
    <row r="1370" spans="6:8">
      <c r="F1370" s="67"/>
      <c r="G1370" s="74"/>
      <c r="H1370" s="70"/>
    </row>
    <row r="1371" spans="6:8">
      <c r="F1371" s="67"/>
      <c r="G1371" s="74"/>
      <c r="H1371" s="70"/>
    </row>
    <row r="1372" spans="6:8">
      <c r="F1372" s="67"/>
      <c r="G1372" s="74"/>
      <c r="H1372" s="70"/>
    </row>
    <row r="1373" spans="6:8">
      <c r="F1373" s="67"/>
      <c r="G1373" s="74"/>
      <c r="H1373" s="70"/>
    </row>
    <row r="1374" spans="6:8">
      <c r="F1374" s="67"/>
      <c r="G1374" s="74"/>
      <c r="H1374" s="70"/>
    </row>
    <row r="1375" spans="6:8">
      <c r="F1375" s="67"/>
      <c r="G1375" s="74"/>
      <c r="H1375" s="70"/>
    </row>
    <row r="1376" spans="6:8">
      <c r="F1376" s="67"/>
      <c r="G1376" s="74"/>
      <c r="H1376" s="70"/>
    </row>
    <row r="1377" spans="6:8">
      <c r="F1377" s="67"/>
      <c r="G1377" s="74"/>
      <c r="H1377" s="70"/>
    </row>
    <row r="1378" spans="6:8">
      <c r="F1378" s="67"/>
      <c r="G1378" s="74"/>
      <c r="H1378" s="70"/>
    </row>
    <row r="1379" spans="6:8">
      <c r="F1379" s="67"/>
      <c r="G1379" s="74"/>
      <c r="H1379" s="70"/>
    </row>
    <row r="1380" spans="6:8">
      <c r="F1380" s="67"/>
      <c r="G1380" s="74"/>
      <c r="H1380" s="70"/>
    </row>
    <row r="1381" spans="6:8">
      <c r="F1381" s="67"/>
      <c r="G1381" s="74"/>
      <c r="H1381" s="70"/>
    </row>
    <row r="1382" spans="6:8">
      <c r="F1382" s="67"/>
      <c r="G1382" s="74"/>
      <c r="H1382" s="70"/>
    </row>
    <row r="1383" spans="6:8">
      <c r="F1383" s="67"/>
      <c r="G1383" s="74"/>
      <c r="H1383" s="70"/>
    </row>
    <row r="1384" spans="6:8">
      <c r="F1384" s="67"/>
      <c r="G1384" s="74"/>
      <c r="H1384" s="70"/>
    </row>
    <row r="1385" spans="6:8">
      <c r="F1385" s="67"/>
      <c r="G1385" s="74"/>
      <c r="H1385" s="70"/>
    </row>
    <row r="1386" spans="6:8">
      <c r="F1386" s="67"/>
      <c r="G1386" s="74"/>
      <c r="H1386" s="70"/>
    </row>
    <row r="1387" spans="6:8">
      <c r="F1387" s="67"/>
      <c r="G1387" s="74"/>
      <c r="H1387" s="70"/>
    </row>
    <row r="1388" spans="6:8">
      <c r="F1388" s="67"/>
      <c r="G1388" s="74"/>
      <c r="H1388" s="70"/>
    </row>
    <row r="1389" spans="6:8">
      <c r="F1389" s="67"/>
      <c r="G1389" s="74"/>
      <c r="H1389" s="70"/>
    </row>
    <row r="1390" spans="6:8">
      <c r="F1390" s="67"/>
      <c r="G1390" s="74"/>
      <c r="H1390" s="70"/>
    </row>
    <row r="1391" spans="6:8">
      <c r="F1391" s="67"/>
      <c r="G1391" s="74"/>
      <c r="H1391" s="70"/>
    </row>
    <row r="1392" spans="6:8">
      <c r="F1392" s="67"/>
      <c r="G1392" s="74"/>
      <c r="H1392" s="70"/>
    </row>
    <row r="1393" spans="6:8">
      <c r="F1393" s="67"/>
      <c r="G1393" s="74"/>
      <c r="H1393" s="70"/>
    </row>
    <row r="1394" spans="6:8">
      <c r="F1394" s="67"/>
      <c r="G1394" s="74"/>
      <c r="H1394" s="70"/>
    </row>
    <row r="1395" spans="6:8">
      <c r="F1395" s="67"/>
      <c r="G1395" s="74"/>
      <c r="H1395" s="70"/>
    </row>
    <row r="1396" spans="6:8">
      <c r="F1396" s="67"/>
      <c r="G1396" s="74"/>
      <c r="H1396" s="70"/>
    </row>
    <row r="1397" spans="6:8">
      <c r="F1397" s="67"/>
      <c r="G1397" s="74"/>
      <c r="H1397" s="70"/>
    </row>
    <row r="1398" spans="6:8">
      <c r="F1398" s="67"/>
      <c r="G1398" s="74"/>
      <c r="H1398" s="70"/>
    </row>
    <row r="1399" spans="6:8">
      <c r="F1399" s="67"/>
      <c r="G1399" s="74"/>
      <c r="H1399" s="70"/>
    </row>
    <row r="1400" spans="6:8">
      <c r="F1400" s="67"/>
      <c r="G1400" s="74"/>
      <c r="H1400" s="70"/>
    </row>
    <row r="1401" spans="6:8">
      <c r="F1401" s="67"/>
      <c r="G1401" s="74"/>
      <c r="H1401" s="70"/>
    </row>
    <row r="1402" spans="6:8">
      <c r="F1402" s="67"/>
      <c r="G1402" s="74"/>
      <c r="H1402" s="70"/>
    </row>
    <row r="1403" spans="6:8">
      <c r="F1403" s="67"/>
      <c r="G1403" s="74"/>
      <c r="H1403" s="70"/>
    </row>
    <row r="1404" spans="6:8">
      <c r="F1404" s="67"/>
      <c r="G1404" s="74"/>
      <c r="H1404" s="70"/>
    </row>
    <row r="1405" spans="6:8">
      <c r="F1405" s="67"/>
      <c r="G1405" s="74"/>
      <c r="H1405" s="70"/>
    </row>
    <row r="1406" spans="6:8">
      <c r="F1406" s="67"/>
      <c r="G1406" s="74"/>
      <c r="H1406" s="70"/>
    </row>
    <row r="1407" spans="6:8">
      <c r="F1407" s="67"/>
      <c r="G1407" s="74"/>
      <c r="H1407" s="70"/>
    </row>
    <row r="1408" spans="6:8">
      <c r="F1408" s="67"/>
      <c r="G1408" s="74"/>
      <c r="H1408" s="70"/>
    </row>
    <row r="1409" spans="6:8">
      <c r="F1409" s="67"/>
      <c r="G1409" s="74"/>
      <c r="H1409" s="70"/>
    </row>
    <row r="1410" spans="6:8">
      <c r="F1410" s="67"/>
      <c r="G1410" s="74"/>
      <c r="H1410" s="70"/>
    </row>
    <row r="1411" spans="6:8">
      <c r="F1411" s="67"/>
      <c r="G1411" s="74"/>
      <c r="H1411" s="70"/>
    </row>
    <row r="1412" spans="6:8">
      <c r="F1412" s="67"/>
      <c r="G1412" s="74"/>
      <c r="H1412" s="70"/>
    </row>
    <row r="1413" spans="6:8">
      <c r="F1413" s="67"/>
      <c r="G1413" s="74"/>
      <c r="H1413" s="70"/>
    </row>
    <row r="1414" spans="6:8">
      <c r="F1414" s="67"/>
      <c r="G1414" s="74"/>
      <c r="H1414" s="70"/>
    </row>
    <row r="1415" spans="6:8">
      <c r="F1415" s="67"/>
      <c r="G1415" s="74"/>
      <c r="H1415" s="70"/>
    </row>
    <row r="1416" spans="6:8">
      <c r="F1416" s="67"/>
      <c r="G1416" s="74"/>
      <c r="H1416" s="70"/>
    </row>
    <row r="1417" spans="6:8">
      <c r="F1417" s="67"/>
      <c r="G1417" s="74"/>
      <c r="H1417" s="70"/>
    </row>
    <row r="1418" spans="6:8">
      <c r="F1418" s="67"/>
      <c r="G1418" s="74"/>
      <c r="H1418" s="70"/>
    </row>
    <row r="1419" spans="6:8">
      <c r="F1419" s="67"/>
      <c r="G1419" s="74"/>
      <c r="H1419" s="70"/>
    </row>
    <row r="1420" spans="6:8">
      <c r="F1420" s="67"/>
      <c r="G1420" s="74"/>
      <c r="H1420" s="70"/>
    </row>
    <row r="1421" spans="6:8">
      <c r="F1421" s="67"/>
      <c r="G1421" s="74"/>
      <c r="H1421" s="70"/>
    </row>
    <row r="1422" spans="6:8">
      <c r="F1422" s="67"/>
      <c r="G1422" s="74"/>
      <c r="H1422" s="70"/>
    </row>
    <row r="1423" spans="6:8">
      <c r="F1423" s="67"/>
      <c r="G1423" s="74"/>
      <c r="H1423" s="70"/>
    </row>
    <row r="1424" spans="6:8">
      <c r="F1424" s="67"/>
      <c r="G1424" s="74"/>
      <c r="H1424" s="70"/>
    </row>
    <row r="1425" spans="6:8">
      <c r="F1425" s="67"/>
      <c r="G1425" s="74"/>
      <c r="H1425" s="70"/>
    </row>
    <row r="1426" spans="6:8">
      <c r="F1426" s="67"/>
      <c r="G1426" s="74"/>
      <c r="H1426" s="70"/>
    </row>
    <row r="1427" spans="6:8">
      <c r="F1427" s="67"/>
      <c r="G1427" s="74"/>
      <c r="H1427" s="70"/>
    </row>
    <row r="1428" spans="6:8">
      <c r="F1428" s="67"/>
      <c r="G1428" s="74"/>
      <c r="H1428" s="70"/>
    </row>
    <row r="1429" spans="6:8">
      <c r="F1429" s="67"/>
      <c r="G1429" s="74"/>
      <c r="H1429" s="70"/>
    </row>
    <row r="1430" spans="6:8">
      <c r="F1430" s="67"/>
      <c r="G1430" s="74"/>
      <c r="H1430" s="70"/>
    </row>
    <row r="1431" spans="6:8">
      <c r="F1431" s="67"/>
      <c r="G1431" s="74"/>
      <c r="H1431" s="70"/>
    </row>
    <row r="1432" spans="6:8">
      <c r="F1432" s="67"/>
      <c r="G1432" s="74"/>
      <c r="H1432" s="70"/>
    </row>
    <row r="1433" spans="6:8">
      <c r="F1433" s="67"/>
      <c r="G1433" s="74"/>
      <c r="H1433" s="70"/>
    </row>
    <row r="1434" spans="6:8">
      <c r="F1434" s="67"/>
      <c r="G1434" s="74"/>
      <c r="H1434" s="70"/>
    </row>
    <row r="1435" spans="6:8">
      <c r="F1435" s="67"/>
      <c r="G1435" s="74"/>
      <c r="H1435" s="70"/>
    </row>
    <row r="1436" spans="6:8">
      <c r="F1436" s="67"/>
      <c r="G1436" s="74"/>
      <c r="H1436" s="70"/>
    </row>
    <row r="1437" spans="6:8">
      <c r="F1437" s="67"/>
      <c r="G1437" s="74"/>
      <c r="H1437" s="70"/>
    </row>
    <row r="1438" spans="6:8">
      <c r="F1438" s="67"/>
      <c r="G1438" s="74"/>
      <c r="H1438" s="70"/>
    </row>
    <row r="1439" spans="6:8">
      <c r="F1439" s="67"/>
      <c r="G1439" s="74"/>
      <c r="H1439" s="70"/>
    </row>
    <row r="1440" spans="6:8">
      <c r="F1440" s="67"/>
      <c r="G1440" s="74"/>
      <c r="H1440" s="70"/>
    </row>
    <row r="1441" spans="6:8">
      <c r="F1441" s="67"/>
      <c r="G1441" s="74"/>
      <c r="H1441" s="70"/>
    </row>
    <row r="1442" spans="6:8">
      <c r="F1442" s="67"/>
      <c r="G1442" s="74"/>
      <c r="H1442" s="70"/>
    </row>
    <row r="1443" spans="6:8">
      <c r="F1443" s="67"/>
      <c r="G1443" s="74"/>
      <c r="H1443" s="70"/>
    </row>
    <row r="1444" spans="6:8">
      <c r="F1444" s="67"/>
      <c r="G1444" s="74"/>
      <c r="H1444" s="70"/>
    </row>
    <row r="1445" spans="6:8">
      <c r="F1445" s="67"/>
      <c r="G1445" s="74"/>
      <c r="H1445" s="70"/>
    </row>
    <row r="1446" spans="6:8">
      <c r="F1446" s="67"/>
      <c r="G1446" s="70"/>
      <c r="H1446" s="70"/>
    </row>
    <row r="1447" spans="6:8">
      <c r="F1447" s="67"/>
      <c r="G1447" s="70"/>
      <c r="H1447" s="70"/>
    </row>
    <row r="1448" spans="6:8">
      <c r="F1448" s="67"/>
      <c r="G1448" s="70"/>
      <c r="H1448" s="70"/>
    </row>
    <row r="1449" spans="6:8">
      <c r="F1449" s="67"/>
      <c r="G1449" s="70"/>
      <c r="H1449" s="70"/>
    </row>
    <row r="1450" spans="6:8">
      <c r="F1450" s="67"/>
      <c r="G1450" s="70"/>
      <c r="H1450" s="70"/>
    </row>
    <row r="1451" spans="6:8">
      <c r="F1451" s="67"/>
      <c r="G1451" s="70"/>
      <c r="H1451" s="70"/>
    </row>
    <row r="1452" spans="6:8">
      <c r="F1452" s="67"/>
      <c r="G1452" s="70"/>
      <c r="H1452" s="70"/>
    </row>
    <row r="1453" spans="6:8">
      <c r="F1453" s="67"/>
      <c r="G1453" s="70"/>
      <c r="H1453" s="70"/>
    </row>
    <row r="1454" spans="6:8">
      <c r="F1454" s="67"/>
      <c r="G1454" s="70"/>
      <c r="H1454" s="70"/>
    </row>
    <row r="1455" spans="6:8">
      <c r="F1455" s="67"/>
      <c r="G1455" s="70"/>
      <c r="H1455" s="70"/>
    </row>
    <row r="1456" spans="6:8">
      <c r="F1456" s="67"/>
      <c r="G1456" s="70"/>
      <c r="H1456" s="70"/>
    </row>
    <row r="1457" spans="6:8">
      <c r="F1457" s="67"/>
      <c r="G1457" s="70"/>
      <c r="H1457" s="70"/>
    </row>
    <row r="1458" spans="6:8">
      <c r="F1458" s="67"/>
      <c r="G1458" s="70"/>
      <c r="H1458" s="70"/>
    </row>
    <row r="1459" spans="6:8">
      <c r="F1459" s="67"/>
      <c r="G1459" s="70"/>
      <c r="H1459" s="70"/>
    </row>
    <row r="1460" spans="6:8">
      <c r="F1460" s="67"/>
      <c r="G1460" s="70"/>
      <c r="H1460" s="70"/>
    </row>
    <row r="1461" spans="6:8">
      <c r="F1461" s="67"/>
      <c r="G1461" s="70"/>
      <c r="H1461" s="70"/>
    </row>
    <row r="1462" spans="6:8">
      <c r="F1462" s="67"/>
      <c r="G1462" s="70"/>
      <c r="H1462" s="70"/>
    </row>
    <row r="1463" spans="6:8">
      <c r="F1463" s="67"/>
      <c r="G1463" s="70"/>
      <c r="H1463" s="70"/>
    </row>
    <row r="1464" spans="6:8">
      <c r="F1464" s="67"/>
      <c r="G1464" s="70"/>
      <c r="H1464" s="70"/>
    </row>
    <row r="1465" spans="6:8">
      <c r="F1465" s="67"/>
      <c r="G1465" s="70"/>
      <c r="H1465" s="70"/>
    </row>
    <row r="1466" spans="6:8">
      <c r="F1466" s="67"/>
      <c r="G1466" s="70"/>
      <c r="H1466" s="70"/>
    </row>
    <row r="1467" spans="6:8">
      <c r="F1467" s="67"/>
      <c r="G1467" s="70"/>
      <c r="H1467" s="70"/>
    </row>
    <row r="1468" spans="6:8">
      <c r="F1468" s="67"/>
      <c r="G1468" s="70"/>
      <c r="H1468" s="70"/>
    </row>
    <row r="1469" spans="6:8">
      <c r="F1469" s="67"/>
      <c r="G1469" s="70"/>
      <c r="H1469" s="70"/>
    </row>
    <row r="1470" spans="6:8">
      <c r="F1470" s="67"/>
      <c r="G1470" s="70"/>
      <c r="H1470" s="70"/>
    </row>
    <row r="1471" spans="6:8">
      <c r="F1471" s="67"/>
      <c r="G1471" s="70"/>
      <c r="H1471" s="70"/>
    </row>
    <row r="1472" spans="6:8">
      <c r="F1472" s="67"/>
      <c r="G1472" s="70"/>
      <c r="H1472" s="70"/>
    </row>
    <row r="1473" spans="6:8">
      <c r="F1473" s="67"/>
      <c r="G1473" s="70"/>
      <c r="H1473" s="70"/>
    </row>
    <row r="1474" spans="6:8">
      <c r="F1474" s="67"/>
      <c r="G1474" s="70"/>
      <c r="H1474" s="70"/>
    </row>
    <row r="1475" spans="6:8">
      <c r="F1475" s="67"/>
      <c r="G1475" s="70"/>
      <c r="H1475" s="70"/>
    </row>
    <row r="1476" spans="6:8">
      <c r="F1476" s="67"/>
      <c r="G1476" s="70"/>
      <c r="H1476" s="70"/>
    </row>
    <row r="1477" spans="6:8">
      <c r="F1477" s="67"/>
      <c r="G1477" s="70"/>
      <c r="H1477" s="70"/>
    </row>
    <row r="1478" spans="6:8">
      <c r="F1478" s="67"/>
      <c r="G1478" s="70"/>
      <c r="H1478" s="70"/>
    </row>
    <row r="1479" spans="6:8">
      <c r="F1479" s="67"/>
      <c r="G1479" s="70"/>
      <c r="H1479" s="70"/>
    </row>
    <row r="1480" spans="6:8">
      <c r="F1480" s="67"/>
      <c r="G1480" s="70"/>
      <c r="H1480" s="70"/>
    </row>
    <row r="1481" spans="6:8">
      <c r="F1481" s="67"/>
      <c r="G1481" s="70"/>
      <c r="H1481" s="70"/>
    </row>
    <row r="1482" spans="6:8">
      <c r="F1482" s="67"/>
      <c r="G1482" s="70"/>
      <c r="H1482" s="70"/>
    </row>
    <row r="1483" spans="6:8">
      <c r="F1483" s="67"/>
      <c r="G1483" s="70"/>
      <c r="H1483" s="70"/>
    </row>
    <row r="1484" spans="6:8">
      <c r="F1484" s="67"/>
      <c r="G1484" s="70"/>
      <c r="H1484" s="70"/>
    </row>
    <row r="1485" spans="6:8">
      <c r="F1485" s="67"/>
      <c r="G1485" s="70"/>
      <c r="H1485" s="70"/>
    </row>
    <row r="1486" spans="6:8">
      <c r="F1486" s="67"/>
      <c r="G1486" s="70"/>
      <c r="H1486" s="70"/>
    </row>
    <row r="1487" spans="6:8">
      <c r="F1487" s="67"/>
      <c r="G1487" s="70"/>
      <c r="H1487" s="70"/>
    </row>
    <row r="1488" spans="6:8">
      <c r="F1488" s="67"/>
      <c r="G1488" s="70"/>
      <c r="H1488" s="70"/>
    </row>
    <row r="1489" spans="6:8">
      <c r="F1489" s="67"/>
      <c r="G1489" s="70"/>
      <c r="H1489" s="70"/>
    </row>
    <row r="1490" spans="6:8">
      <c r="F1490" s="67"/>
      <c r="G1490" s="70"/>
      <c r="H1490" s="70"/>
    </row>
    <row r="1491" spans="6:8">
      <c r="F1491" s="67"/>
      <c r="G1491" s="70"/>
      <c r="H1491" s="70"/>
    </row>
    <row r="1492" spans="6:8">
      <c r="F1492" s="67"/>
      <c r="G1492" s="70"/>
      <c r="H1492" s="70"/>
    </row>
    <row r="1493" spans="6:8">
      <c r="F1493" s="67"/>
      <c r="G1493" s="70"/>
      <c r="H1493" s="70"/>
    </row>
    <row r="1494" spans="6:8">
      <c r="F1494" s="67"/>
      <c r="G1494" s="70"/>
      <c r="H1494" s="70"/>
    </row>
    <row r="1495" spans="6:8">
      <c r="F1495" s="67"/>
      <c r="G1495" s="70"/>
      <c r="H1495" s="70"/>
    </row>
    <row r="1496" spans="6:8">
      <c r="F1496" s="67"/>
      <c r="G1496" s="70"/>
      <c r="H1496" s="70"/>
    </row>
    <row r="1497" spans="6:8">
      <c r="F1497" s="67"/>
      <c r="G1497" s="70"/>
      <c r="H1497" s="70"/>
    </row>
    <row r="1498" spans="6:8">
      <c r="F1498" s="67"/>
      <c r="G1498" s="70"/>
      <c r="H1498" s="70"/>
    </row>
    <row r="1499" spans="6:8">
      <c r="F1499" s="67"/>
      <c r="G1499" s="70"/>
      <c r="H1499" s="70"/>
    </row>
    <row r="1500" spans="6:8">
      <c r="F1500" s="67"/>
      <c r="G1500" s="70"/>
      <c r="H1500" s="70"/>
    </row>
    <row r="1501" spans="6:8">
      <c r="F1501" s="67"/>
      <c r="G1501" s="70"/>
      <c r="H1501" s="70"/>
    </row>
    <row r="1502" spans="6:8">
      <c r="F1502" s="67"/>
      <c r="G1502" s="70"/>
      <c r="H1502" s="70"/>
    </row>
    <row r="1503" spans="6:8">
      <c r="F1503" s="67"/>
      <c r="G1503" s="70"/>
      <c r="H1503" s="70"/>
    </row>
    <row r="1504" spans="6:8">
      <c r="F1504" s="67"/>
      <c r="G1504" s="70"/>
      <c r="H1504" s="70"/>
    </row>
    <row r="1505" spans="6:8">
      <c r="F1505" s="67"/>
      <c r="G1505" s="70"/>
      <c r="H1505" s="70"/>
    </row>
    <row r="1506" spans="6:8">
      <c r="F1506" s="67"/>
      <c r="G1506" s="70"/>
      <c r="H1506" s="70"/>
    </row>
    <row r="1507" spans="6:8">
      <c r="F1507" s="67"/>
      <c r="G1507" s="70"/>
      <c r="H1507" s="70"/>
    </row>
    <row r="1508" spans="6:8">
      <c r="F1508" s="67"/>
      <c r="G1508" s="70"/>
      <c r="H1508" s="70"/>
    </row>
    <row r="1509" spans="6:8">
      <c r="F1509" s="67"/>
      <c r="G1509" s="70"/>
      <c r="H1509" s="70"/>
    </row>
    <row r="1510" spans="6:8">
      <c r="F1510" s="67"/>
      <c r="G1510" s="70"/>
      <c r="H1510" s="70"/>
    </row>
    <row r="1511" spans="6:8">
      <c r="F1511" s="67"/>
      <c r="G1511" s="70"/>
      <c r="H1511" s="70"/>
    </row>
    <row r="1512" spans="6:8">
      <c r="F1512" s="67"/>
      <c r="G1512" s="70"/>
      <c r="H1512" s="70"/>
    </row>
    <row r="1513" spans="6:8">
      <c r="F1513" s="67"/>
      <c r="G1513" s="70"/>
      <c r="H1513" s="70"/>
    </row>
    <row r="1514" spans="6:8">
      <c r="F1514" s="67"/>
      <c r="G1514" s="70"/>
      <c r="H1514" s="70"/>
    </row>
    <row r="1515" spans="6:8">
      <c r="F1515" s="67"/>
      <c r="G1515" s="70"/>
      <c r="H1515" s="70"/>
    </row>
    <row r="1516" spans="6:8">
      <c r="F1516" s="67"/>
      <c r="G1516" s="70"/>
      <c r="H1516" s="70"/>
    </row>
    <row r="1517" spans="6:8">
      <c r="F1517" s="67"/>
      <c r="G1517" s="70"/>
      <c r="H1517" s="70"/>
    </row>
    <row r="1518" spans="6:8">
      <c r="F1518" s="67"/>
      <c r="G1518" s="70"/>
      <c r="H1518" s="70"/>
    </row>
    <row r="1519" spans="6:8">
      <c r="F1519" s="67"/>
      <c r="G1519" s="70"/>
      <c r="H1519" s="70"/>
    </row>
    <row r="1520" spans="6:8">
      <c r="F1520" s="67"/>
      <c r="G1520" s="70"/>
      <c r="H1520" s="70"/>
    </row>
    <row r="1521" spans="6:8">
      <c r="F1521" s="67"/>
      <c r="G1521" s="70"/>
      <c r="H1521" s="70"/>
    </row>
    <row r="1522" spans="6:8">
      <c r="F1522" s="67"/>
      <c r="G1522" s="70"/>
      <c r="H1522" s="70"/>
    </row>
    <row r="1523" spans="6:8">
      <c r="F1523" s="67"/>
      <c r="G1523" s="70"/>
      <c r="H1523" s="70"/>
    </row>
    <row r="1524" spans="6:8">
      <c r="F1524" s="67"/>
      <c r="G1524" s="70"/>
      <c r="H1524" s="70"/>
    </row>
    <row r="1525" spans="6:8">
      <c r="F1525" s="67"/>
      <c r="G1525" s="70"/>
      <c r="H1525" s="70"/>
    </row>
    <row r="1526" spans="6:8">
      <c r="F1526" s="67"/>
      <c r="G1526" s="70"/>
      <c r="H1526" s="70"/>
    </row>
    <row r="1527" spans="6:8">
      <c r="F1527" s="67"/>
      <c r="G1527" s="70"/>
      <c r="H1527" s="70"/>
    </row>
    <row r="1528" spans="6:8">
      <c r="F1528" s="67"/>
      <c r="G1528" s="70"/>
      <c r="H1528" s="70"/>
    </row>
    <row r="1529" spans="6:8">
      <c r="F1529" s="67"/>
      <c r="G1529" s="70"/>
      <c r="H1529" s="70"/>
    </row>
    <row r="1530" spans="6:8">
      <c r="F1530" s="67"/>
      <c r="G1530" s="70"/>
      <c r="H1530" s="70"/>
    </row>
    <row r="1531" spans="6:8">
      <c r="F1531" s="67"/>
      <c r="G1531" s="70"/>
      <c r="H1531" s="70"/>
    </row>
    <row r="1532" spans="6:8">
      <c r="F1532" s="67"/>
      <c r="G1532" s="70"/>
      <c r="H1532" s="70"/>
    </row>
    <row r="1533" spans="6:8">
      <c r="F1533" s="67"/>
      <c r="G1533" s="70"/>
      <c r="H1533" s="70"/>
    </row>
    <row r="1534" spans="6:8">
      <c r="F1534" s="67"/>
      <c r="G1534" s="70"/>
      <c r="H1534" s="70"/>
    </row>
    <row r="1535" spans="6:8">
      <c r="F1535" s="67"/>
      <c r="G1535" s="70"/>
      <c r="H1535" s="70"/>
    </row>
    <row r="1536" spans="6:8">
      <c r="F1536" s="67"/>
      <c r="G1536" s="70"/>
      <c r="H1536" s="70"/>
    </row>
    <row r="1537" spans="6:8">
      <c r="F1537" s="67"/>
      <c r="G1537" s="70"/>
      <c r="H1537" s="70"/>
    </row>
    <row r="1538" spans="6:8">
      <c r="F1538" s="67"/>
      <c r="G1538" s="70"/>
      <c r="H1538" s="70"/>
    </row>
    <row r="1539" spans="6:8">
      <c r="F1539" s="67"/>
      <c r="G1539" s="70"/>
      <c r="H1539" s="70"/>
    </row>
    <row r="1540" spans="6:8">
      <c r="F1540" s="67"/>
      <c r="G1540" s="70"/>
      <c r="H1540" s="70"/>
    </row>
    <row r="1541" spans="6:8">
      <c r="F1541" s="67"/>
      <c r="G1541" s="70"/>
      <c r="H1541" s="70"/>
    </row>
    <row r="1542" spans="6:8">
      <c r="F1542" s="67"/>
      <c r="G1542" s="70"/>
      <c r="H1542" s="70"/>
    </row>
    <row r="1543" spans="6:8">
      <c r="F1543" s="67"/>
      <c r="G1543" s="70"/>
      <c r="H1543" s="70"/>
    </row>
    <row r="1544" spans="6:8">
      <c r="F1544" s="67"/>
      <c r="G1544" s="70"/>
      <c r="H1544" s="70"/>
    </row>
    <row r="1545" spans="6:8">
      <c r="F1545" s="67"/>
      <c r="G1545" s="70"/>
      <c r="H1545" s="70"/>
    </row>
    <row r="1546" spans="6:8">
      <c r="F1546" s="67"/>
      <c r="G1546" s="70"/>
      <c r="H1546" s="70"/>
    </row>
    <row r="1547" spans="6:8">
      <c r="F1547" s="67"/>
      <c r="G1547" s="70"/>
      <c r="H1547" s="70"/>
    </row>
    <row r="1548" spans="6:8">
      <c r="F1548" s="67"/>
      <c r="G1548" s="70"/>
      <c r="H1548" s="70"/>
    </row>
    <row r="1549" spans="6:8">
      <c r="F1549" s="67"/>
      <c r="G1549" s="70"/>
      <c r="H1549" s="70"/>
    </row>
    <row r="1550" spans="6:8">
      <c r="F1550" s="67"/>
      <c r="G1550" s="70"/>
      <c r="H1550" s="70"/>
    </row>
    <row r="1551" spans="6:8">
      <c r="F1551" s="67"/>
      <c r="G1551" s="70"/>
      <c r="H1551" s="70"/>
    </row>
    <row r="1552" spans="6:8">
      <c r="F1552" s="67"/>
      <c r="G1552" s="70"/>
      <c r="H1552" s="70"/>
    </row>
    <row r="1553" spans="6:8">
      <c r="F1553" s="67"/>
      <c r="G1553" s="70"/>
      <c r="H1553" s="70"/>
    </row>
    <row r="1554" spans="6:8">
      <c r="F1554" s="67"/>
      <c r="G1554" s="70"/>
      <c r="H1554" s="70"/>
    </row>
    <row r="1555" spans="6:8">
      <c r="F1555" s="67"/>
      <c r="G1555" s="70"/>
      <c r="H1555" s="70"/>
    </row>
    <row r="1556" spans="6:8">
      <c r="F1556" s="67"/>
      <c r="G1556" s="70"/>
      <c r="H1556" s="70"/>
    </row>
    <row r="1557" spans="6:8">
      <c r="F1557" s="67"/>
      <c r="G1557" s="70"/>
      <c r="H1557" s="70"/>
    </row>
    <row r="1558" spans="6:8">
      <c r="F1558" s="67"/>
      <c r="G1558" s="70"/>
      <c r="H1558" s="70"/>
    </row>
    <row r="1559" spans="6:8">
      <c r="F1559" s="67"/>
      <c r="G1559" s="70"/>
      <c r="H1559" s="70"/>
    </row>
    <row r="1560" spans="6:8">
      <c r="F1560" s="67"/>
      <c r="G1560" s="70"/>
      <c r="H1560" s="70"/>
    </row>
    <row r="1561" spans="6:8">
      <c r="F1561" s="67"/>
      <c r="G1561" s="70"/>
      <c r="H1561" s="70"/>
    </row>
    <row r="1562" spans="6:8">
      <c r="F1562" s="67"/>
      <c r="G1562" s="70"/>
      <c r="H1562" s="70"/>
    </row>
    <row r="1563" spans="6:8">
      <c r="F1563" s="67"/>
      <c r="G1563" s="70"/>
      <c r="H1563" s="70"/>
    </row>
    <row r="1564" spans="6:8">
      <c r="F1564" s="67"/>
      <c r="G1564" s="70"/>
      <c r="H1564" s="70"/>
    </row>
    <row r="1565" spans="6:8">
      <c r="F1565" s="67"/>
      <c r="G1565" s="70"/>
      <c r="H1565" s="70"/>
    </row>
    <row r="1566" spans="6:8">
      <c r="F1566" s="67"/>
      <c r="G1566" s="70"/>
      <c r="H1566" s="70"/>
    </row>
    <row r="1567" spans="6:8">
      <c r="F1567" s="67"/>
      <c r="G1567" s="70"/>
      <c r="H1567" s="70"/>
    </row>
    <row r="1568" spans="6:8">
      <c r="F1568" s="67"/>
      <c r="G1568" s="70"/>
      <c r="H1568" s="70"/>
    </row>
    <row r="1569" spans="6:8">
      <c r="F1569" s="67"/>
      <c r="G1569" s="70"/>
      <c r="H1569" s="70"/>
    </row>
    <row r="1570" spans="6:8">
      <c r="F1570" s="67"/>
      <c r="G1570" s="70"/>
      <c r="H1570" s="70"/>
    </row>
    <row r="1571" spans="6:8">
      <c r="F1571" s="67"/>
      <c r="G1571" s="70"/>
      <c r="H1571" s="70"/>
    </row>
    <row r="1572" spans="6:8">
      <c r="F1572" s="67"/>
      <c r="G1572" s="70"/>
      <c r="H1572" s="70"/>
    </row>
    <row r="1573" spans="6:8">
      <c r="F1573" s="67"/>
      <c r="G1573" s="70"/>
      <c r="H1573" s="70"/>
    </row>
    <row r="1574" spans="6:8">
      <c r="F1574" s="67"/>
      <c r="G1574" s="70"/>
      <c r="H1574" s="70"/>
    </row>
    <row r="1575" spans="6:8">
      <c r="F1575" s="67"/>
      <c r="G1575" s="70"/>
      <c r="H1575" s="70"/>
    </row>
    <row r="1576" spans="6:8">
      <c r="F1576" s="67"/>
      <c r="G1576" s="70"/>
      <c r="H1576" s="70"/>
    </row>
    <row r="1577" spans="6:8">
      <c r="F1577" s="67"/>
      <c r="G1577" s="70"/>
      <c r="H1577" s="70"/>
    </row>
    <row r="1578" spans="6:8">
      <c r="F1578" s="67"/>
      <c r="G1578" s="70"/>
      <c r="H1578" s="70"/>
    </row>
    <row r="1579" spans="6:8">
      <c r="F1579" s="67"/>
      <c r="G1579" s="70"/>
      <c r="H1579" s="70"/>
    </row>
    <row r="1580" spans="6:8">
      <c r="F1580" s="67"/>
      <c r="G1580" s="70"/>
      <c r="H1580" s="70"/>
    </row>
    <row r="1581" spans="6:8">
      <c r="F1581" s="67"/>
      <c r="G1581" s="70"/>
      <c r="H1581" s="70"/>
    </row>
    <row r="1582" spans="6:8">
      <c r="F1582" s="67"/>
      <c r="G1582" s="70"/>
      <c r="H1582" s="70"/>
    </row>
    <row r="1583" spans="6:8">
      <c r="F1583" s="67"/>
      <c r="G1583" s="70"/>
      <c r="H1583" s="70"/>
    </row>
    <row r="1584" spans="6:8">
      <c r="F1584" s="67"/>
      <c r="G1584" s="70"/>
      <c r="H1584" s="70"/>
    </row>
    <row r="1585" spans="6:8">
      <c r="F1585" s="67"/>
      <c r="G1585" s="70"/>
      <c r="H1585" s="70"/>
    </row>
    <row r="1586" spans="6:8">
      <c r="F1586" s="67"/>
      <c r="G1586" s="70"/>
      <c r="H1586" s="70"/>
    </row>
    <row r="1587" spans="6:8">
      <c r="F1587" s="67"/>
      <c r="G1587" s="70"/>
      <c r="H1587" s="70"/>
    </row>
    <row r="1588" spans="6:8">
      <c r="F1588" s="67"/>
      <c r="G1588" s="70"/>
      <c r="H1588" s="70"/>
    </row>
    <row r="1589" spans="6:8">
      <c r="F1589" s="67"/>
      <c r="G1589" s="70"/>
      <c r="H1589" s="70"/>
    </row>
    <row r="1590" spans="6:8">
      <c r="F1590" s="67"/>
      <c r="G1590" s="70"/>
      <c r="H1590" s="70"/>
    </row>
    <row r="1591" spans="6:8">
      <c r="F1591" s="67"/>
      <c r="G1591" s="70"/>
      <c r="H1591" s="70"/>
    </row>
    <row r="1592" spans="6:8">
      <c r="F1592" s="67"/>
      <c r="G1592" s="70"/>
      <c r="H1592" s="70"/>
    </row>
    <row r="1593" spans="6:8">
      <c r="F1593" s="67"/>
      <c r="G1593" s="70"/>
      <c r="H1593" s="70"/>
    </row>
    <row r="1594" spans="6:8">
      <c r="F1594" s="67"/>
      <c r="G1594" s="70"/>
      <c r="H1594" s="70"/>
    </row>
    <row r="1595" spans="6:8">
      <c r="F1595" s="67"/>
      <c r="G1595" s="70"/>
      <c r="H1595" s="70"/>
    </row>
    <row r="1596" spans="6:8">
      <c r="F1596" s="67"/>
      <c r="G1596" s="70"/>
      <c r="H1596" s="70"/>
    </row>
    <row r="1597" spans="6:8">
      <c r="F1597" s="67"/>
      <c r="G1597" s="70"/>
      <c r="H1597" s="70"/>
    </row>
    <row r="1598" spans="6:8">
      <c r="F1598" s="67"/>
      <c r="G1598" s="70"/>
      <c r="H1598" s="70"/>
    </row>
    <row r="1599" spans="6:8">
      <c r="F1599" s="67"/>
      <c r="G1599" s="70"/>
      <c r="H1599" s="70"/>
    </row>
    <row r="1600" spans="6:8">
      <c r="F1600" s="67"/>
      <c r="G1600" s="70"/>
      <c r="H1600" s="70"/>
    </row>
    <row r="1601" spans="6:8">
      <c r="F1601" s="67"/>
      <c r="G1601" s="70"/>
      <c r="H1601" s="70"/>
    </row>
    <row r="1602" spans="6:8">
      <c r="F1602" s="67"/>
      <c r="G1602" s="70"/>
      <c r="H1602" s="70"/>
    </row>
    <row r="1603" spans="6:8">
      <c r="F1603" s="67"/>
      <c r="G1603" s="70"/>
      <c r="H1603" s="70"/>
    </row>
    <row r="1604" spans="6:8">
      <c r="F1604" s="67"/>
      <c r="G1604" s="70"/>
      <c r="H1604" s="70"/>
    </row>
    <row r="1605" spans="6:8">
      <c r="F1605" s="67"/>
      <c r="G1605" s="70"/>
      <c r="H1605" s="70"/>
    </row>
    <row r="1606" spans="6:8">
      <c r="F1606" s="67"/>
      <c r="G1606" s="70"/>
      <c r="H1606" s="70"/>
    </row>
    <row r="1607" spans="6:8">
      <c r="F1607" s="67"/>
      <c r="G1607" s="70"/>
      <c r="H1607" s="70"/>
    </row>
    <row r="1608" spans="6:8">
      <c r="F1608" s="67"/>
      <c r="G1608" s="70"/>
      <c r="H1608" s="70"/>
    </row>
    <row r="1609" spans="6:8">
      <c r="F1609" s="67"/>
      <c r="G1609" s="70"/>
      <c r="H1609" s="70"/>
    </row>
    <row r="1610" spans="6:8">
      <c r="F1610" s="67"/>
      <c r="G1610" s="70"/>
      <c r="H1610" s="70"/>
    </row>
    <row r="1611" spans="6:8">
      <c r="F1611" s="67"/>
      <c r="G1611" s="70"/>
      <c r="H1611" s="70"/>
    </row>
    <row r="1612" spans="6:8">
      <c r="F1612" s="67"/>
      <c r="G1612" s="70"/>
      <c r="H1612" s="70"/>
    </row>
    <row r="1613" spans="6:8">
      <c r="F1613" s="67"/>
      <c r="G1613" s="70"/>
      <c r="H1613" s="70"/>
    </row>
    <row r="1614" spans="6:8">
      <c r="F1614" s="67"/>
      <c r="G1614" s="70"/>
      <c r="H1614" s="70"/>
    </row>
    <row r="1615" spans="6:8">
      <c r="F1615" s="67"/>
      <c r="G1615" s="70"/>
      <c r="H1615" s="70"/>
    </row>
    <row r="1616" spans="6:8">
      <c r="F1616" s="67"/>
      <c r="G1616" s="70"/>
      <c r="H1616" s="70"/>
    </row>
    <row r="1617" spans="6:8">
      <c r="F1617" s="67"/>
      <c r="G1617" s="70"/>
      <c r="H1617" s="70"/>
    </row>
    <row r="1618" spans="6:8">
      <c r="F1618" s="67"/>
      <c r="G1618" s="70"/>
      <c r="H1618" s="70"/>
    </row>
    <row r="1619" spans="6:8">
      <c r="F1619" s="67"/>
      <c r="G1619" s="70"/>
      <c r="H1619" s="70"/>
    </row>
    <row r="1620" spans="6:8">
      <c r="F1620" s="67"/>
      <c r="G1620" s="70"/>
      <c r="H1620" s="70"/>
    </row>
    <row r="1621" spans="6:8">
      <c r="F1621" s="67"/>
      <c r="G1621" s="70"/>
      <c r="H1621" s="70"/>
    </row>
    <row r="1622" spans="6:8">
      <c r="F1622" s="67"/>
      <c r="G1622" s="70"/>
      <c r="H1622" s="70"/>
    </row>
    <row r="1623" spans="6:8">
      <c r="F1623" s="67"/>
      <c r="G1623" s="70"/>
      <c r="H1623" s="70"/>
    </row>
    <row r="1624" spans="6:8">
      <c r="F1624" s="67"/>
      <c r="G1624" s="70"/>
      <c r="H1624" s="70"/>
    </row>
    <row r="1625" spans="6:8">
      <c r="F1625" s="67"/>
      <c r="G1625" s="70"/>
      <c r="H1625" s="70"/>
    </row>
    <row r="1626" spans="6:8">
      <c r="F1626" s="67"/>
      <c r="G1626" s="70"/>
      <c r="H1626" s="70"/>
    </row>
    <row r="1627" spans="6:8">
      <c r="F1627" s="67"/>
      <c r="G1627" s="70"/>
      <c r="H1627" s="70"/>
    </row>
    <row r="1628" spans="6:8">
      <c r="F1628" s="67"/>
      <c r="G1628" s="70"/>
      <c r="H1628" s="70"/>
    </row>
    <row r="1629" spans="6:8">
      <c r="F1629" s="67"/>
      <c r="G1629" s="70"/>
      <c r="H1629" s="70"/>
    </row>
    <row r="1630" spans="6:8">
      <c r="F1630" s="67"/>
      <c r="G1630" s="70"/>
      <c r="H1630" s="70"/>
    </row>
    <row r="1631" spans="6:8">
      <c r="F1631" s="67"/>
      <c r="G1631" s="70"/>
      <c r="H1631" s="70"/>
    </row>
    <row r="1632" spans="6:8">
      <c r="F1632" s="67"/>
      <c r="G1632" s="70"/>
      <c r="H1632" s="70"/>
    </row>
    <row r="1633" spans="6:8">
      <c r="F1633" s="67"/>
      <c r="G1633" s="70"/>
      <c r="H1633" s="70"/>
    </row>
    <row r="1634" spans="6:8">
      <c r="F1634" s="67"/>
      <c r="G1634" s="70"/>
      <c r="H1634" s="70"/>
    </row>
    <row r="1635" spans="6:8">
      <c r="F1635" s="67"/>
      <c r="G1635" s="70"/>
      <c r="H1635" s="70"/>
    </row>
    <row r="1636" spans="6:8">
      <c r="F1636" s="67"/>
      <c r="G1636" s="70"/>
      <c r="H1636" s="70"/>
    </row>
    <row r="1637" spans="6:8">
      <c r="F1637" s="67"/>
      <c r="G1637" s="70"/>
      <c r="H1637" s="70"/>
    </row>
    <row r="1638" spans="6:8">
      <c r="F1638" s="67"/>
      <c r="G1638" s="70"/>
      <c r="H1638" s="70"/>
    </row>
    <row r="1639" spans="6:8">
      <c r="F1639" s="67"/>
      <c r="G1639" s="70"/>
      <c r="H1639" s="70"/>
    </row>
    <row r="1640" spans="6:8">
      <c r="F1640" s="67"/>
      <c r="G1640" s="70"/>
      <c r="H1640" s="70"/>
    </row>
    <row r="1641" spans="6:8">
      <c r="F1641" s="67"/>
      <c r="G1641" s="70"/>
      <c r="H1641" s="70"/>
    </row>
    <row r="1642" spans="6:8">
      <c r="F1642" s="67"/>
      <c r="G1642" s="70"/>
      <c r="H1642" s="70"/>
    </row>
    <row r="1643" spans="6:8">
      <c r="F1643" s="67"/>
      <c r="G1643" s="70"/>
      <c r="H1643" s="70"/>
    </row>
    <row r="1644" spans="6:8">
      <c r="F1644" s="67"/>
      <c r="G1644" s="70"/>
      <c r="H1644" s="70"/>
    </row>
    <row r="1645" spans="6:8">
      <c r="F1645" s="67"/>
      <c r="G1645" s="70"/>
      <c r="H1645" s="70"/>
    </row>
    <row r="1646" spans="6:8">
      <c r="F1646" s="67"/>
      <c r="G1646" s="70"/>
      <c r="H1646" s="70"/>
    </row>
    <row r="1647" spans="6:8">
      <c r="F1647" s="67"/>
      <c r="G1647" s="70"/>
      <c r="H1647" s="70"/>
    </row>
    <row r="1648" spans="6:8">
      <c r="F1648" s="67"/>
      <c r="G1648" s="70"/>
      <c r="H1648" s="70"/>
    </row>
    <row r="1649" spans="6:8">
      <c r="F1649" s="67"/>
      <c r="G1649" s="70"/>
      <c r="H1649" s="70"/>
    </row>
    <row r="1650" spans="6:8">
      <c r="F1650" s="67"/>
      <c r="G1650" s="70"/>
      <c r="H1650" s="70"/>
    </row>
    <row r="1651" spans="6:8">
      <c r="F1651" s="67"/>
      <c r="G1651" s="70"/>
      <c r="H1651" s="70"/>
    </row>
    <row r="1652" spans="6:8">
      <c r="F1652" s="67"/>
      <c r="G1652" s="70"/>
      <c r="H1652" s="70"/>
    </row>
    <row r="1653" spans="6:8">
      <c r="F1653" s="67"/>
      <c r="G1653" s="70"/>
      <c r="H1653" s="70"/>
    </row>
    <row r="1654" spans="6:8">
      <c r="F1654" s="67"/>
      <c r="G1654" s="70"/>
      <c r="H1654" s="70"/>
    </row>
    <row r="1655" spans="6:8">
      <c r="F1655" s="67"/>
      <c r="G1655" s="70"/>
      <c r="H1655" s="70"/>
    </row>
    <row r="1656" spans="6:8">
      <c r="F1656" s="67"/>
      <c r="G1656" s="70"/>
      <c r="H1656" s="70"/>
    </row>
    <row r="1657" spans="6:8">
      <c r="F1657" s="67"/>
      <c r="G1657" s="70"/>
      <c r="H1657" s="70"/>
    </row>
    <row r="1658" spans="6:8">
      <c r="F1658" s="67"/>
      <c r="G1658" s="70"/>
      <c r="H1658" s="70"/>
    </row>
    <row r="1659" spans="6:8">
      <c r="F1659" s="67"/>
      <c r="G1659" s="70"/>
      <c r="H1659" s="70"/>
    </row>
    <row r="1660" spans="6:8">
      <c r="F1660" s="67"/>
      <c r="G1660" s="70"/>
      <c r="H1660" s="70"/>
    </row>
    <row r="1661" spans="6:8">
      <c r="F1661" s="67"/>
      <c r="G1661" s="70"/>
      <c r="H1661" s="70"/>
    </row>
    <row r="1662" spans="6:8">
      <c r="F1662" s="67"/>
      <c r="G1662" s="70"/>
      <c r="H1662" s="70"/>
    </row>
    <row r="1663" spans="6:8">
      <c r="F1663" s="67"/>
      <c r="G1663" s="70"/>
      <c r="H1663" s="70"/>
    </row>
    <row r="1664" spans="6:8">
      <c r="F1664" s="67"/>
      <c r="G1664" s="70"/>
      <c r="H1664" s="70"/>
    </row>
    <row r="1665" spans="6:8">
      <c r="F1665" s="67"/>
      <c r="G1665" s="70"/>
      <c r="H1665" s="70"/>
    </row>
    <row r="1666" spans="6:8">
      <c r="F1666" s="67"/>
      <c r="G1666" s="70"/>
      <c r="H1666" s="70"/>
    </row>
    <row r="1667" spans="6:8">
      <c r="F1667" s="67"/>
      <c r="G1667" s="70"/>
      <c r="H1667" s="70"/>
    </row>
    <row r="1668" spans="6:8">
      <c r="F1668" s="67"/>
      <c r="G1668" s="70"/>
      <c r="H1668" s="70"/>
    </row>
    <row r="1669" spans="6:8">
      <c r="F1669" s="67"/>
      <c r="G1669" s="70"/>
      <c r="H1669" s="70"/>
    </row>
    <row r="1670" spans="6:8">
      <c r="F1670" s="67"/>
      <c r="G1670" s="70"/>
      <c r="H1670" s="70"/>
    </row>
    <row r="1671" spans="6:8">
      <c r="F1671" s="67"/>
      <c r="G1671" s="70"/>
      <c r="H1671" s="70"/>
    </row>
    <row r="1672" spans="6:8">
      <c r="F1672" s="67"/>
      <c r="G1672" s="70"/>
      <c r="H1672" s="70"/>
    </row>
    <row r="1673" spans="6:8">
      <c r="F1673" s="67"/>
      <c r="G1673" s="70"/>
      <c r="H1673" s="70"/>
    </row>
    <row r="1674" spans="6:8">
      <c r="F1674" s="67"/>
      <c r="G1674" s="70"/>
      <c r="H1674" s="70"/>
    </row>
    <row r="1675" spans="6:8">
      <c r="F1675" s="67"/>
      <c r="G1675" s="70"/>
      <c r="H1675" s="70"/>
    </row>
    <row r="1676" spans="6:8">
      <c r="F1676" s="67"/>
      <c r="G1676" s="70"/>
      <c r="H1676" s="70"/>
    </row>
    <row r="1677" spans="6:8">
      <c r="F1677" s="67"/>
      <c r="G1677" s="70"/>
      <c r="H1677" s="70"/>
    </row>
    <row r="1678" spans="6:8">
      <c r="F1678" s="67"/>
      <c r="G1678" s="70"/>
      <c r="H1678" s="70"/>
    </row>
    <row r="1679" spans="6:8">
      <c r="F1679" s="67"/>
      <c r="G1679" s="70"/>
      <c r="H1679" s="70"/>
    </row>
    <row r="1680" spans="6:8">
      <c r="F1680" s="67"/>
      <c r="G1680" s="70"/>
      <c r="H1680" s="70"/>
    </row>
    <row r="1681" spans="6:8">
      <c r="F1681" s="67"/>
      <c r="G1681" s="70"/>
      <c r="H1681" s="70"/>
    </row>
    <row r="1682" spans="6:8">
      <c r="F1682" s="67"/>
      <c r="G1682" s="70"/>
      <c r="H1682" s="70"/>
    </row>
    <row r="1683" spans="6:8">
      <c r="F1683" s="67"/>
      <c r="G1683" s="70"/>
      <c r="H1683" s="70"/>
    </row>
    <row r="1684" spans="6:8">
      <c r="F1684" s="67"/>
      <c r="G1684" s="70"/>
      <c r="H1684" s="70"/>
    </row>
    <row r="1685" spans="6:8">
      <c r="F1685" s="67"/>
      <c r="G1685" s="70"/>
      <c r="H1685" s="70"/>
    </row>
    <row r="1686" spans="6:8">
      <c r="F1686" s="67"/>
      <c r="G1686" s="70"/>
      <c r="H1686" s="70"/>
    </row>
    <row r="1687" spans="6:8">
      <c r="F1687" s="67"/>
      <c r="G1687" s="70"/>
      <c r="H1687" s="70"/>
    </row>
    <row r="1688" spans="6:8">
      <c r="F1688" s="67"/>
      <c r="G1688" s="70"/>
      <c r="H1688" s="70"/>
    </row>
    <row r="1689" spans="6:8">
      <c r="F1689" s="67"/>
      <c r="G1689" s="70"/>
      <c r="H1689" s="70"/>
    </row>
    <row r="1690" spans="6:8">
      <c r="F1690" s="67"/>
      <c r="G1690" s="70"/>
      <c r="H1690" s="70"/>
    </row>
    <row r="1691" spans="6:8">
      <c r="F1691" s="67"/>
      <c r="G1691" s="70"/>
      <c r="H1691" s="70"/>
    </row>
    <row r="1692" spans="6:8">
      <c r="F1692" s="67"/>
      <c r="G1692" s="70"/>
      <c r="H1692" s="70"/>
    </row>
    <row r="1693" spans="6:8">
      <c r="F1693" s="67"/>
      <c r="G1693" s="70"/>
      <c r="H1693" s="70"/>
    </row>
    <row r="1694" spans="6:8">
      <c r="F1694" s="67"/>
      <c r="G1694" s="70"/>
      <c r="H1694" s="70"/>
    </row>
    <row r="1695" spans="6:8">
      <c r="F1695" s="67"/>
      <c r="G1695" s="70"/>
      <c r="H1695" s="70"/>
    </row>
    <row r="1696" spans="6:8">
      <c r="F1696" s="67"/>
      <c r="G1696" s="70"/>
      <c r="H1696" s="70"/>
    </row>
    <row r="1697" spans="6:8">
      <c r="F1697" s="67"/>
      <c r="G1697" s="70"/>
      <c r="H1697" s="70"/>
    </row>
    <row r="1698" spans="6:8">
      <c r="F1698" s="67"/>
      <c r="G1698" s="70"/>
      <c r="H1698" s="70"/>
    </row>
    <row r="1699" spans="6:8">
      <c r="F1699" s="67"/>
      <c r="G1699" s="70"/>
      <c r="H1699" s="70"/>
    </row>
    <row r="1700" spans="6:8">
      <c r="F1700" s="67"/>
      <c r="G1700" s="70"/>
      <c r="H1700" s="70"/>
    </row>
    <row r="1701" spans="6:8">
      <c r="F1701" s="67"/>
      <c r="G1701" s="70"/>
      <c r="H1701" s="70"/>
    </row>
    <row r="1702" spans="6:8">
      <c r="F1702" s="67"/>
      <c r="G1702" s="70"/>
      <c r="H1702" s="70"/>
    </row>
    <row r="1703" spans="6:8">
      <c r="F1703" s="67"/>
      <c r="G1703" s="70"/>
      <c r="H1703" s="70"/>
    </row>
    <row r="1704" spans="6:8">
      <c r="F1704" s="67"/>
      <c r="G1704" s="70"/>
      <c r="H1704" s="70"/>
    </row>
    <row r="1705" spans="6:8">
      <c r="F1705" s="67"/>
      <c r="G1705" s="70"/>
      <c r="H1705" s="70"/>
    </row>
    <row r="1706" spans="6:8">
      <c r="F1706" s="67"/>
      <c r="G1706" s="70"/>
      <c r="H1706" s="70"/>
    </row>
    <row r="1707" spans="6:8">
      <c r="F1707" s="67"/>
      <c r="G1707" s="70"/>
      <c r="H1707" s="70"/>
    </row>
    <row r="1708" spans="6:8">
      <c r="F1708" s="67"/>
      <c r="G1708" s="70"/>
      <c r="H1708" s="70"/>
    </row>
    <row r="1709" spans="6:8">
      <c r="F1709" s="67"/>
      <c r="G1709" s="70"/>
      <c r="H1709" s="70"/>
    </row>
    <row r="1710" spans="6:8">
      <c r="F1710" s="67"/>
      <c r="G1710" s="70"/>
      <c r="H1710" s="70"/>
    </row>
    <row r="1711" spans="6:8">
      <c r="F1711" s="67"/>
      <c r="G1711" s="70"/>
      <c r="H1711" s="70"/>
    </row>
    <row r="1712" spans="6:8">
      <c r="F1712" s="67"/>
      <c r="G1712" s="70"/>
      <c r="H1712" s="70"/>
    </row>
    <row r="1713" spans="6:8">
      <c r="F1713" s="67"/>
      <c r="G1713" s="70"/>
      <c r="H1713" s="70"/>
    </row>
    <row r="1714" spans="6:8">
      <c r="F1714" s="67"/>
      <c r="G1714" s="70"/>
      <c r="H1714" s="70"/>
    </row>
    <row r="1715" spans="6:8">
      <c r="F1715" s="67"/>
      <c r="G1715" s="70"/>
      <c r="H1715" s="70"/>
    </row>
    <row r="1716" spans="6:8">
      <c r="F1716" s="67"/>
      <c r="G1716" s="70"/>
      <c r="H1716" s="70"/>
    </row>
    <row r="1717" spans="6:8">
      <c r="F1717" s="67"/>
      <c r="G1717" s="70"/>
      <c r="H1717" s="70"/>
    </row>
    <row r="1718" spans="6:8">
      <c r="F1718" s="67"/>
      <c r="G1718" s="70"/>
      <c r="H1718" s="70"/>
    </row>
    <row r="1719" spans="6:8">
      <c r="F1719" s="67"/>
      <c r="G1719" s="70"/>
      <c r="H1719" s="70"/>
    </row>
    <row r="1720" spans="6:8">
      <c r="F1720" s="67"/>
      <c r="G1720" s="70"/>
      <c r="H1720" s="70"/>
    </row>
    <row r="1721" spans="6:8">
      <c r="F1721" s="67"/>
      <c r="G1721" s="70"/>
      <c r="H1721" s="70"/>
    </row>
    <row r="1722" spans="6:8">
      <c r="F1722" s="67"/>
      <c r="G1722" s="70"/>
      <c r="H1722" s="70"/>
    </row>
    <row r="1723" spans="6:8">
      <c r="F1723" s="67"/>
      <c r="G1723" s="70"/>
      <c r="H1723" s="70"/>
    </row>
    <row r="1724" spans="6:8">
      <c r="F1724" s="67"/>
      <c r="G1724" s="70"/>
      <c r="H1724" s="70"/>
    </row>
    <row r="1725" spans="6:8">
      <c r="F1725" s="67"/>
      <c r="G1725" s="70"/>
      <c r="H1725" s="70"/>
    </row>
    <row r="1726" spans="6:8">
      <c r="F1726" s="67"/>
      <c r="G1726" s="70"/>
      <c r="H1726" s="70"/>
    </row>
    <row r="1727" spans="6:8">
      <c r="F1727" s="67"/>
      <c r="G1727" s="70"/>
      <c r="H1727" s="70"/>
    </row>
    <row r="1728" spans="6:8">
      <c r="F1728" s="67"/>
      <c r="G1728" s="70"/>
      <c r="H1728" s="70"/>
    </row>
    <row r="1729" spans="6:8">
      <c r="F1729" s="67"/>
      <c r="G1729" s="70"/>
      <c r="H1729" s="70"/>
    </row>
    <row r="1730" spans="6:8">
      <c r="F1730" s="67"/>
      <c r="G1730" s="70"/>
      <c r="H1730" s="70"/>
    </row>
    <row r="1731" spans="6:8">
      <c r="F1731" s="67"/>
      <c r="G1731" s="70"/>
      <c r="H1731" s="70"/>
    </row>
    <row r="1732" spans="6:8">
      <c r="F1732" s="67"/>
      <c r="G1732" s="70"/>
      <c r="H1732" s="70"/>
    </row>
    <row r="1733" spans="6:8">
      <c r="F1733" s="67"/>
      <c r="G1733" s="70"/>
      <c r="H1733" s="70"/>
    </row>
    <row r="1734" spans="6:8">
      <c r="F1734" s="67"/>
      <c r="G1734" s="70"/>
      <c r="H1734" s="70"/>
    </row>
    <row r="1735" spans="6:8">
      <c r="F1735" s="67"/>
      <c r="G1735" s="70"/>
      <c r="H1735" s="70"/>
    </row>
    <row r="1736" spans="6:8">
      <c r="F1736" s="67"/>
      <c r="G1736" s="70"/>
      <c r="H1736" s="70"/>
    </row>
    <row r="1737" spans="6:8">
      <c r="F1737" s="67"/>
      <c r="G1737" s="70"/>
      <c r="H1737" s="70"/>
    </row>
    <row r="1738" spans="6:8">
      <c r="F1738" s="67"/>
      <c r="G1738" s="70"/>
      <c r="H1738" s="70"/>
    </row>
    <row r="1739" spans="6:8">
      <c r="F1739" s="67"/>
      <c r="G1739" s="70"/>
      <c r="H1739" s="70"/>
    </row>
    <row r="1740" spans="6:8">
      <c r="F1740" s="67"/>
      <c r="G1740" s="70"/>
      <c r="H1740" s="70"/>
    </row>
    <row r="1741" spans="6:8">
      <c r="F1741" s="67"/>
      <c r="G1741" s="70"/>
      <c r="H1741" s="70"/>
    </row>
    <row r="1742" spans="6:8">
      <c r="F1742" s="67"/>
      <c r="G1742" s="70"/>
      <c r="H1742" s="70"/>
    </row>
    <row r="1743" spans="6:8">
      <c r="F1743" s="67"/>
      <c r="G1743" s="70"/>
      <c r="H1743" s="70"/>
    </row>
    <row r="1744" spans="6:8">
      <c r="F1744" s="67"/>
      <c r="G1744" s="70"/>
      <c r="H1744" s="70"/>
    </row>
    <row r="1745" spans="6:8">
      <c r="F1745" s="67"/>
      <c r="G1745" s="70"/>
      <c r="H1745" s="70"/>
    </row>
    <row r="1746" spans="6:8">
      <c r="F1746" s="67"/>
      <c r="G1746" s="70"/>
      <c r="H1746" s="70"/>
    </row>
    <row r="1747" spans="6:8">
      <c r="F1747" s="67"/>
      <c r="G1747" s="70"/>
      <c r="H1747" s="70"/>
    </row>
    <row r="1748" spans="6:8">
      <c r="F1748" s="67"/>
      <c r="G1748" s="70"/>
      <c r="H1748" s="70"/>
    </row>
    <row r="1749" spans="6:8">
      <c r="F1749" s="67"/>
      <c r="G1749" s="70"/>
      <c r="H1749" s="70"/>
    </row>
    <row r="1750" spans="6:8">
      <c r="F1750" s="67"/>
      <c r="G1750" s="70"/>
      <c r="H1750" s="70"/>
    </row>
    <row r="1751" spans="6:8">
      <c r="F1751" s="67"/>
      <c r="G1751" s="70"/>
      <c r="H1751" s="70"/>
    </row>
    <row r="1752" spans="6:8">
      <c r="F1752" s="67"/>
      <c r="G1752" s="70"/>
      <c r="H1752" s="70"/>
    </row>
    <row r="1753" spans="6:8">
      <c r="F1753" s="67"/>
      <c r="G1753" s="70"/>
      <c r="H1753" s="70"/>
    </row>
    <row r="1754" spans="6:8">
      <c r="F1754" s="67"/>
      <c r="G1754" s="70"/>
      <c r="H1754" s="70"/>
    </row>
    <row r="1755" spans="6:8">
      <c r="F1755" s="67"/>
      <c r="G1755" s="70"/>
      <c r="H1755" s="70"/>
    </row>
    <row r="1756" spans="6:8">
      <c r="F1756" s="67"/>
      <c r="G1756" s="70"/>
      <c r="H1756" s="70"/>
    </row>
    <row r="1757" spans="6:8">
      <c r="F1757" s="67"/>
      <c r="G1757" s="70"/>
      <c r="H1757" s="70"/>
    </row>
    <row r="1758" spans="6:8">
      <c r="F1758" s="67"/>
      <c r="G1758" s="70"/>
      <c r="H1758" s="70"/>
    </row>
    <row r="1759" spans="6:8">
      <c r="F1759" s="67"/>
      <c r="G1759" s="70"/>
      <c r="H1759" s="70"/>
    </row>
    <row r="1760" spans="6:8">
      <c r="F1760" s="67"/>
      <c r="G1760" s="70"/>
      <c r="H1760" s="70"/>
    </row>
    <row r="1761" spans="6:8">
      <c r="F1761" s="67"/>
      <c r="G1761" s="70"/>
      <c r="H1761" s="70"/>
    </row>
    <row r="1762" spans="6:8">
      <c r="F1762" s="67"/>
      <c r="G1762" s="70"/>
      <c r="H1762" s="70"/>
    </row>
    <row r="1763" spans="6:8">
      <c r="F1763" s="67"/>
      <c r="G1763" s="70"/>
      <c r="H1763" s="70"/>
    </row>
    <row r="1764" spans="6:8">
      <c r="F1764" s="67"/>
      <c r="G1764" s="70"/>
      <c r="H1764" s="70"/>
    </row>
    <row r="1765" spans="6:8">
      <c r="F1765" s="67"/>
      <c r="G1765" s="70"/>
      <c r="H1765" s="70"/>
    </row>
    <row r="1766" spans="6:8">
      <c r="F1766" s="67"/>
      <c r="G1766" s="70"/>
      <c r="H1766" s="70"/>
    </row>
    <row r="1767" spans="6:8">
      <c r="F1767" s="67"/>
      <c r="G1767" s="70"/>
      <c r="H1767" s="70"/>
    </row>
    <row r="1768" spans="6:8">
      <c r="F1768" s="67"/>
      <c r="G1768" s="70"/>
      <c r="H1768" s="70"/>
    </row>
    <row r="1769" spans="6:8">
      <c r="F1769" s="67"/>
      <c r="G1769" s="70"/>
      <c r="H1769" s="70"/>
    </row>
    <row r="1770" spans="6:8">
      <c r="F1770" s="67"/>
      <c r="G1770" s="70"/>
      <c r="H1770" s="70"/>
    </row>
    <row r="1771" spans="6:8">
      <c r="F1771" s="67"/>
      <c r="G1771" s="70"/>
      <c r="H1771" s="70"/>
    </row>
    <row r="1772" spans="6:8">
      <c r="F1772" s="67"/>
      <c r="G1772" s="70"/>
      <c r="H1772" s="70"/>
    </row>
    <row r="1773" spans="6:8">
      <c r="F1773" s="67"/>
      <c r="G1773" s="70"/>
      <c r="H1773" s="70"/>
    </row>
    <row r="1774" spans="6:8">
      <c r="F1774" s="67"/>
      <c r="G1774" s="70"/>
      <c r="H1774" s="70"/>
    </row>
    <row r="1775" spans="6:8">
      <c r="F1775" s="67"/>
      <c r="G1775" s="70"/>
      <c r="H1775" s="70"/>
    </row>
    <row r="1776" spans="6:8">
      <c r="F1776" s="67"/>
      <c r="G1776" s="70"/>
      <c r="H1776" s="70"/>
    </row>
    <row r="1777" spans="6:8">
      <c r="F1777" s="67"/>
      <c r="G1777" s="70"/>
      <c r="H1777" s="70"/>
    </row>
    <row r="1778" spans="6:8">
      <c r="F1778" s="67"/>
      <c r="G1778" s="70"/>
      <c r="H1778" s="70"/>
    </row>
    <row r="1779" spans="6:8">
      <c r="F1779" s="67"/>
      <c r="G1779" s="70"/>
      <c r="H1779" s="70"/>
    </row>
    <row r="1780" spans="6:8">
      <c r="F1780" s="67"/>
      <c r="G1780" s="70"/>
      <c r="H1780" s="70"/>
    </row>
    <row r="1781" spans="6:8">
      <c r="F1781" s="67"/>
      <c r="G1781" s="70"/>
      <c r="H1781" s="70"/>
    </row>
    <row r="1782" spans="6:8">
      <c r="F1782" s="67"/>
      <c r="G1782" s="70"/>
      <c r="H1782" s="70"/>
    </row>
    <row r="1783" spans="6:8">
      <c r="F1783" s="67"/>
      <c r="G1783" s="70"/>
      <c r="H1783" s="70"/>
    </row>
    <row r="1784" spans="6:8">
      <c r="F1784" s="67"/>
      <c r="G1784" s="70"/>
      <c r="H1784" s="70"/>
    </row>
    <row r="1785" spans="6:8">
      <c r="F1785" s="67"/>
      <c r="G1785" s="70"/>
      <c r="H1785" s="70"/>
    </row>
    <row r="1786" spans="6:8">
      <c r="F1786" s="67"/>
      <c r="G1786" s="70"/>
      <c r="H1786" s="70"/>
    </row>
    <row r="1787" spans="6:8">
      <c r="F1787" s="67"/>
      <c r="G1787" s="70"/>
      <c r="H1787" s="70"/>
    </row>
    <row r="1788" spans="6:8">
      <c r="F1788" s="67"/>
      <c r="G1788" s="70"/>
      <c r="H1788" s="70"/>
    </row>
    <row r="1789" spans="6:8">
      <c r="F1789" s="67"/>
      <c r="G1789" s="70"/>
      <c r="H1789" s="70"/>
    </row>
    <row r="1790" spans="6:8">
      <c r="F1790" s="67"/>
      <c r="G1790" s="70"/>
      <c r="H1790" s="70"/>
    </row>
    <row r="1791" spans="6:8">
      <c r="F1791" s="67"/>
      <c r="G1791" s="70"/>
      <c r="H1791" s="70"/>
    </row>
    <row r="1792" spans="6:8">
      <c r="F1792" s="67"/>
      <c r="G1792" s="70"/>
      <c r="H1792" s="70"/>
    </row>
    <row r="1793" spans="6:8">
      <c r="F1793" s="67"/>
      <c r="G1793" s="70"/>
      <c r="H1793" s="70"/>
    </row>
    <row r="1794" spans="6:8">
      <c r="F1794" s="67"/>
      <c r="G1794" s="70"/>
      <c r="H1794" s="70"/>
    </row>
    <row r="1795" spans="6:8">
      <c r="F1795" s="67"/>
      <c r="G1795" s="70"/>
      <c r="H1795" s="70"/>
    </row>
    <row r="1796" spans="6:8">
      <c r="F1796" s="67"/>
      <c r="G1796" s="70"/>
      <c r="H1796" s="70"/>
    </row>
    <row r="1797" spans="6:8">
      <c r="F1797" s="67"/>
      <c r="G1797" s="70"/>
      <c r="H1797" s="70"/>
    </row>
    <row r="1798" spans="6:8">
      <c r="F1798" s="67"/>
      <c r="G1798" s="70"/>
      <c r="H1798" s="70"/>
    </row>
    <row r="1799" spans="6:8">
      <c r="F1799" s="67"/>
      <c r="G1799" s="70"/>
      <c r="H1799" s="70"/>
    </row>
    <row r="1800" spans="6:8">
      <c r="F1800" s="67"/>
      <c r="G1800" s="70"/>
      <c r="H1800" s="70"/>
    </row>
    <row r="1801" spans="6:8">
      <c r="F1801" s="67"/>
      <c r="G1801" s="70"/>
      <c r="H1801" s="70"/>
    </row>
    <row r="1802" spans="6:8">
      <c r="F1802" s="67"/>
      <c r="G1802" s="70"/>
      <c r="H1802" s="70"/>
    </row>
    <row r="1803" spans="6:8">
      <c r="F1803" s="67"/>
      <c r="G1803" s="70"/>
      <c r="H1803" s="70"/>
    </row>
    <row r="1804" spans="6:8">
      <c r="F1804" s="67"/>
      <c r="G1804" s="70"/>
      <c r="H1804" s="70"/>
    </row>
    <row r="1805" spans="6:8">
      <c r="F1805" s="67"/>
      <c r="G1805" s="70"/>
      <c r="H1805" s="70"/>
    </row>
    <row r="1806" spans="6:8">
      <c r="F1806" s="67"/>
      <c r="G1806" s="70"/>
      <c r="H1806" s="70"/>
    </row>
    <row r="1807" spans="6:8">
      <c r="F1807" s="67"/>
      <c r="G1807" s="70"/>
      <c r="H1807" s="70"/>
    </row>
    <row r="1808" spans="6:8">
      <c r="F1808" s="67"/>
      <c r="G1808" s="70"/>
      <c r="H1808" s="70"/>
    </row>
    <row r="1809" spans="6:8">
      <c r="F1809" s="67"/>
      <c r="G1809" s="70"/>
      <c r="H1809" s="70"/>
    </row>
    <row r="1810" spans="6:8">
      <c r="F1810" s="67"/>
      <c r="G1810" s="70"/>
      <c r="H1810" s="70"/>
    </row>
    <row r="1811" spans="6:8">
      <c r="F1811" s="67"/>
      <c r="G1811" s="70"/>
      <c r="H1811" s="70"/>
    </row>
    <row r="1812" spans="6:8">
      <c r="F1812" s="67"/>
      <c r="G1812" s="70"/>
      <c r="H1812" s="70"/>
    </row>
    <row r="1813" spans="6:8">
      <c r="F1813" s="67"/>
      <c r="G1813" s="70"/>
      <c r="H1813" s="70"/>
    </row>
    <row r="1814" spans="6:8">
      <c r="F1814" s="67"/>
      <c r="G1814" s="70"/>
      <c r="H1814" s="70"/>
    </row>
    <row r="1815" spans="6:8">
      <c r="F1815" s="67"/>
      <c r="G1815" s="70"/>
      <c r="H1815" s="70"/>
    </row>
    <row r="1816" spans="6:8">
      <c r="F1816" s="67"/>
      <c r="G1816" s="70"/>
      <c r="H1816" s="70"/>
    </row>
    <row r="1817" spans="6:8">
      <c r="F1817" s="67"/>
      <c r="G1817" s="70"/>
      <c r="H1817" s="70"/>
    </row>
    <row r="1818" spans="6:8">
      <c r="F1818" s="67"/>
      <c r="G1818" s="70"/>
      <c r="H1818" s="70"/>
    </row>
    <row r="1819" spans="6:8">
      <c r="F1819" s="67"/>
      <c r="G1819" s="70"/>
      <c r="H1819" s="70"/>
    </row>
    <row r="1820" spans="6:8">
      <c r="F1820" s="67"/>
      <c r="G1820" s="70"/>
      <c r="H1820" s="70"/>
    </row>
    <row r="1821" spans="6:8">
      <c r="F1821" s="67"/>
      <c r="G1821" s="70"/>
      <c r="H1821" s="70"/>
    </row>
    <row r="1822" spans="6:8">
      <c r="F1822" s="67"/>
      <c r="G1822" s="70"/>
      <c r="H1822" s="70"/>
    </row>
    <row r="1823" spans="6:8">
      <c r="F1823" s="67"/>
      <c r="G1823" s="70"/>
      <c r="H1823" s="70"/>
    </row>
    <row r="1824" spans="6:8">
      <c r="F1824" s="67"/>
      <c r="G1824" s="70"/>
      <c r="H1824" s="70"/>
    </row>
    <row r="1825" spans="6:8">
      <c r="F1825" s="67"/>
      <c r="G1825" s="70"/>
      <c r="H1825" s="70"/>
    </row>
    <row r="1826" spans="6:8">
      <c r="F1826" s="67"/>
      <c r="G1826" s="70"/>
      <c r="H1826" s="70"/>
    </row>
    <row r="1827" spans="6:8">
      <c r="F1827" s="67"/>
      <c r="G1827" s="70"/>
      <c r="H1827" s="70"/>
    </row>
    <row r="1828" spans="6:8">
      <c r="F1828" s="67"/>
      <c r="G1828" s="70"/>
      <c r="H1828" s="70"/>
    </row>
    <row r="1829" spans="6:8">
      <c r="F1829" s="67"/>
      <c r="G1829" s="70"/>
      <c r="H1829" s="70"/>
    </row>
    <row r="1830" spans="6:8">
      <c r="F1830" s="67"/>
      <c r="G1830" s="70"/>
      <c r="H1830" s="70"/>
    </row>
    <row r="1831" spans="6:8">
      <c r="F1831" s="67"/>
      <c r="G1831" s="70"/>
      <c r="H1831" s="70"/>
    </row>
    <row r="1832" spans="6:8">
      <c r="F1832" s="67"/>
      <c r="G1832" s="70"/>
      <c r="H1832" s="70"/>
    </row>
    <row r="1833" spans="6:8">
      <c r="F1833" s="67"/>
      <c r="G1833" s="70"/>
      <c r="H1833" s="70"/>
    </row>
    <row r="1834" spans="6:8">
      <c r="F1834" s="67"/>
      <c r="G1834" s="70"/>
      <c r="H1834" s="70"/>
    </row>
    <row r="1835" spans="6:8">
      <c r="F1835" s="67"/>
      <c r="G1835" s="70"/>
      <c r="H1835" s="70"/>
    </row>
    <row r="1836" spans="6:8">
      <c r="F1836" s="67"/>
      <c r="G1836" s="70"/>
      <c r="H1836" s="70"/>
    </row>
    <row r="1837" spans="6:8">
      <c r="F1837" s="67"/>
      <c r="G1837" s="70"/>
      <c r="H1837" s="70"/>
    </row>
    <row r="1838" spans="6:8">
      <c r="F1838" s="67"/>
      <c r="G1838" s="70"/>
      <c r="H1838" s="70"/>
    </row>
    <row r="1839" spans="6:8">
      <c r="F1839" s="67"/>
      <c r="G1839" s="70"/>
      <c r="H1839" s="70"/>
    </row>
    <row r="1840" spans="6:8">
      <c r="F1840" s="67"/>
      <c r="G1840" s="70"/>
      <c r="H1840" s="70"/>
    </row>
    <row r="1841" spans="6:8">
      <c r="F1841" s="67"/>
      <c r="G1841" s="70"/>
      <c r="H1841" s="70"/>
    </row>
    <row r="1842" spans="6:8">
      <c r="F1842" s="67"/>
      <c r="G1842" s="70"/>
      <c r="H1842" s="70"/>
    </row>
    <row r="1843" spans="6:8">
      <c r="F1843" s="67"/>
      <c r="G1843" s="70"/>
      <c r="H1843" s="70"/>
    </row>
    <row r="1844" spans="6:8">
      <c r="F1844" s="67"/>
      <c r="G1844" s="70"/>
      <c r="H1844" s="70"/>
    </row>
    <row r="1845" spans="6:8">
      <c r="F1845" s="67"/>
      <c r="G1845" s="70"/>
      <c r="H1845" s="70"/>
    </row>
    <row r="1846" spans="6:8">
      <c r="F1846" s="67"/>
      <c r="G1846" s="70"/>
      <c r="H1846" s="70"/>
    </row>
    <row r="1847" spans="6:8">
      <c r="F1847" s="67"/>
      <c r="G1847" s="70"/>
      <c r="H1847" s="70"/>
    </row>
    <row r="1848" spans="6:8">
      <c r="F1848" s="67"/>
      <c r="G1848" s="70"/>
      <c r="H1848" s="70"/>
    </row>
    <row r="1849" spans="6:8">
      <c r="F1849" s="67"/>
      <c r="G1849" s="70"/>
      <c r="H1849" s="70"/>
    </row>
    <row r="1850" spans="6:8">
      <c r="F1850" s="67"/>
      <c r="G1850" s="70"/>
      <c r="H1850" s="70"/>
    </row>
    <row r="1851" spans="6:8">
      <c r="F1851" s="67"/>
      <c r="G1851" s="70"/>
      <c r="H1851" s="70"/>
    </row>
    <row r="1852" spans="6:8">
      <c r="F1852" s="67"/>
      <c r="G1852" s="70"/>
      <c r="H1852" s="70"/>
    </row>
    <row r="1853" spans="6:8">
      <c r="F1853" s="67"/>
      <c r="G1853" s="70"/>
      <c r="H1853" s="70"/>
    </row>
    <row r="1854" spans="6:8">
      <c r="F1854" s="67"/>
      <c r="G1854" s="70"/>
      <c r="H1854" s="70"/>
    </row>
    <row r="1855" spans="6:8">
      <c r="F1855" s="67"/>
      <c r="G1855" s="70"/>
      <c r="H1855" s="70"/>
    </row>
    <row r="1856" spans="6:8">
      <c r="F1856" s="67"/>
      <c r="G1856" s="70"/>
      <c r="H1856" s="70"/>
    </row>
    <row r="1857" spans="6:8">
      <c r="F1857" s="67"/>
      <c r="G1857" s="70"/>
      <c r="H1857" s="70"/>
    </row>
    <row r="1858" spans="6:8">
      <c r="F1858" s="67"/>
      <c r="G1858" s="70"/>
      <c r="H1858" s="70"/>
    </row>
    <row r="1859" spans="6:8">
      <c r="F1859" s="67"/>
      <c r="G1859" s="70"/>
      <c r="H1859" s="70"/>
    </row>
    <row r="1860" spans="6:8">
      <c r="F1860" s="67"/>
      <c r="G1860" s="70"/>
      <c r="H1860" s="70"/>
    </row>
    <row r="1861" spans="6:8">
      <c r="F1861" s="67"/>
      <c r="G1861" s="70"/>
      <c r="H1861" s="70"/>
    </row>
    <row r="1862" spans="6:8">
      <c r="F1862" s="67"/>
      <c r="G1862" s="70"/>
      <c r="H1862" s="70"/>
    </row>
    <row r="1863" spans="6:8">
      <c r="F1863" s="67"/>
      <c r="G1863" s="70"/>
      <c r="H1863" s="70"/>
    </row>
    <row r="1864" spans="6:8">
      <c r="F1864" s="67"/>
      <c r="G1864" s="70"/>
      <c r="H1864" s="70"/>
    </row>
    <row r="1865" spans="6:8">
      <c r="F1865" s="67"/>
      <c r="G1865" s="70"/>
      <c r="H1865" s="70"/>
    </row>
    <row r="1866" spans="6:8">
      <c r="F1866" s="67"/>
      <c r="G1866" s="70"/>
      <c r="H1866" s="70"/>
    </row>
    <row r="1867" spans="6:8">
      <c r="F1867" s="67"/>
      <c r="G1867" s="70"/>
      <c r="H1867" s="70"/>
    </row>
    <row r="1868" spans="6:8">
      <c r="F1868" s="67"/>
      <c r="G1868" s="70"/>
      <c r="H1868" s="70"/>
    </row>
    <row r="1869" spans="6:8">
      <c r="F1869" s="67"/>
      <c r="G1869" s="70"/>
      <c r="H1869" s="70"/>
    </row>
    <row r="1870" spans="6:8">
      <c r="F1870" s="67"/>
      <c r="G1870" s="70"/>
      <c r="H1870" s="70"/>
    </row>
    <row r="1871" spans="6:8">
      <c r="F1871" s="67"/>
      <c r="G1871" s="70"/>
      <c r="H1871" s="70"/>
    </row>
    <row r="1872" spans="6:8">
      <c r="F1872" s="67"/>
      <c r="G1872" s="70"/>
      <c r="H1872" s="70"/>
    </row>
    <row r="1873" spans="6:8">
      <c r="F1873" s="67"/>
      <c r="G1873" s="70"/>
      <c r="H1873" s="70"/>
    </row>
    <row r="1874" spans="6:8">
      <c r="F1874" s="67"/>
      <c r="G1874" s="70"/>
      <c r="H1874" s="70"/>
    </row>
    <row r="1875" spans="6:8">
      <c r="F1875" s="67"/>
      <c r="G1875" s="70"/>
      <c r="H1875" s="70"/>
    </row>
    <row r="1876" spans="6:8">
      <c r="F1876" s="67"/>
      <c r="G1876" s="70"/>
      <c r="H1876" s="70"/>
    </row>
    <row r="1877" spans="6:8">
      <c r="F1877" s="67"/>
      <c r="G1877" s="70"/>
      <c r="H1877" s="70"/>
    </row>
    <row r="1878" spans="6:8">
      <c r="F1878" s="67"/>
      <c r="G1878" s="70"/>
      <c r="H1878" s="70"/>
    </row>
    <row r="1879" spans="6:8">
      <c r="F1879" s="67"/>
      <c r="G1879" s="70"/>
      <c r="H1879" s="70"/>
    </row>
    <row r="1880" spans="6:8">
      <c r="F1880" s="67"/>
      <c r="G1880" s="70"/>
      <c r="H1880" s="70"/>
    </row>
    <row r="1881" spans="6:8">
      <c r="F1881" s="67"/>
      <c r="G1881" s="70"/>
      <c r="H1881" s="70"/>
    </row>
    <row r="1882" spans="6:8">
      <c r="F1882" s="67"/>
      <c r="G1882" s="70"/>
      <c r="H1882" s="70"/>
    </row>
    <row r="1883" spans="6:8">
      <c r="F1883" s="67"/>
      <c r="G1883" s="70"/>
      <c r="H1883" s="70"/>
    </row>
    <row r="1884" spans="6:8">
      <c r="F1884" s="67"/>
      <c r="G1884" s="70"/>
      <c r="H1884" s="70"/>
    </row>
    <row r="1885" spans="6:8">
      <c r="F1885" s="67"/>
      <c r="G1885" s="70"/>
      <c r="H1885" s="70"/>
    </row>
    <row r="1886" spans="6:8">
      <c r="F1886" s="67"/>
      <c r="G1886" s="70"/>
      <c r="H1886" s="70"/>
    </row>
    <row r="1887" spans="6:8">
      <c r="F1887" s="67"/>
      <c r="G1887" s="70"/>
      <c r="H1887" s="70"/>
    </row>
    <row r="1888" spans="6:8">
      <c r="F1888" s="67"/>
      <c r="G1888" s="70"/>
      <c r="H1888" s="70"/>
    </row>
    <row r="1889" spans="6:8">
      <c r="F1889" s="67"/>
      <c r="G1889" s="70"/>
      <c r="H1889" s="70"/>
    </row>
    <row r="1890" spans="6:8">
      <c r="F1890" s="67"/>
      <c r="G1890" s="70"/>
      <c r="H1890" s="70"/>
    </row>
    <row r="1891" spans="6:8">
      <c r="F1891" s="67"/>
      <c r="G1891" s="70"/>
      <c r="H1891" s="70"/>
    </row>
    <row r="1892" spans="6:8">
      <c r="F1892" s="67"/>
      <c r="G1892" s="70"/>
      <c r="H1892" s="70"/>
    </row>
    <row r="1893" spans="6:8">
      <c r="F1893" s="67"/>
      <c r="G1893" s="70"/>
      <c r="H1893" s="70"/>
    </row>
    <row r="1894" spans="6:8">
      <c r="F1894" s="67"/>
      <c r="G1894" s="70"/>
      <c r="H1894" s="70"/>
    </row>
    <row r="1895" spans="6:8">
      <c r="F1895" s="67"/>
      <c r="G1895" s="70"/>
      <c r="H1895" s="70"/>
    </row>
    <row r="1896" spans="6:8">
      <c r="F1896" s="67"/>
      <c r="G1896" s="70"/>
      <c r="H1896" s="70"/>
    </row>
    <row r="1897" spans="6:8">
      <c r="F1897" s="67"/>
      <c r="G1897" s="70"/>
      <c r="H1897" s="70"/>
    </row>
    <row r="1898" spans="6:8">
      <c r="F1898" s="67"/>
      <c r="G1898" s="70"/>
      <c r="H1898" s="70"/>
    </row>
    <row r="1899" spans="6:8">
      <c r="F1899" s="67"/>
      <c r="G1899" s="70"/>
      <c r="H1899" s="70"/>
    </row>
    <row r="1900" spans="6:8">
      <c r="F1900" s="67"/>
      <c r="G1900" s="70"/>
      <c r="H1900" s="70"/>
    </row>
    <row r="1901" spans="6:8">
      <c r="F1901" s="67"/>
      <c r="G1901" s="70"/>
      <c r="H1901" s="70"/>
    </row>
    <row r="1902" spans="6:8">
      <c r="F1902" s="67"/>
      <c r="G1902" s="70"/>
      <c r="H1902" s="70"/>
    </row>
    <row r="1903" spans="6:8">
      <c r="F1903" s="67"/>
      <c r="G1903" s="70"/>
      <c r="H1903" s="70"/>
    </row>
    <row r="1904" spans="6:8">
      <c r="F1904" s="67"/>
      <c r="G1904" s="70"/>
      <c r="H1904" s="70"/>
    </row>
    <row r="1905" spans="6:8">
      <c r="F1905" s="67"/>
      <c r="G1905" s="70"/>
      <c r="H1905" s="70"/>
    </row>
    <row r="1906" spans="6:8">
      <c r="F1906" s="67"/>
      <c r="G1906" s="70"/>
      <c r="H1906" s="70"/>
    </row>
    <row r="1907" spans="6:8">
      <c r="F1907" s="67"/>
      <c r="G1907" s="70"/>
      <c r="H1907" s="70"/>
    </row>
    <row r="1908" spans="6:8">
      <c r="F1908" s="67"/>
      <c r="G1908" s="70"/>
      <c r="H1908" s="70"/>
    </row>
    <row r="1909" spans="6:8">
      <c r="F1909" s="67"/>
      <c r="G1909" s="70"/>
      <c r="H1909" s="70"/>
    </row>
    <row r="1910" spans="6:8">
      <c r="F1910" s="67"/>
      <c r="G1910" s="70"/>
      <c r="H1910" s="70"/>
    </row>
    <row r="1911" spans="6:8">
      <c r="F1911" s="67"/>
      <c r="G1911" s="70"/>
      <c r="H1911" s="70"/>
    </row>
    <row r="1912" spans="6:8">
      <c r="F1912" s="67"/>
      <c r="G1912" s="70"/>
      <c r="H1912" s="70"/>
    </row>
    <row r="1913" spans="6:8">
      <c r="F1913" s="67"/>
      <c r="G1913" s="70"/>
      <c r="H1913" s="70"/>
    </row>
    <row r="1914" spans="6:8">
      <c r="F1914" s="67"/>
      <c r="G1914" s="70"/>
      <c r="H1914" s="70"/>
    </row>
    <row r="1915" spans="6:8">
      <c r="F1915" s="67"/>
      <c r="G1915" s="70"/>
      <c r="H1915" s="70"/>
    </row>
    <row r="1916" spans="6:8">
      <c r="F1916" s="67"/>
      <c r="G1916" s="70"/>
      <c r="H1916" s="70"/>
    </row>
    <row r="1917" spans="6:8">
      <c r="F1917" s="67"/>
      <c r="G1917" s="70"/>
      <c r="H1917" s="70"/>
    </row>
    <row r="1918" spans="6:8">
      <c r="F1918" s="67"/>
      <c r="G1918" s="70"/>
      <c r="H1918" s="70"/>
    </row>
    <row r="1919" spans="6:8">
      <c r="F1919" s="67"/>
      <c r="G1919" s="70"/>
      <c r="H1919" s="70"/>
    </row>
    <row r="1920" spans="6:8">
      <c r="F1920" s="67"/>
      <c r="G1920" s="70"/>
      <c r="H1920" s="70"/>
    </row>
    <row r="1921" spans="6:8">
      <c r="F1921" s="67"/>
      <c r="G1921" s="70"/>
      <c r="H1921" s="70"/>
    </row>
    <row r="1922" spans="6:8">
      <c r="F1922" s="67"/>
      <c r="G1922" s="70"/>
      <c r="H1922" s="70"/>
    </row>
    <row r="1923" spans="6:8">
      <c r="F1923" s="67"/>
      <c r="G1923" s="70"/>
      <c r="H1923" s="70"/>
    </row>
    <row r="1924" spans="6:8">
      <c r="F1924" s="67"/>
      <c r="G1924" s="70"/>
      <c r="H1924" s="70"/>
    </row>
    <row r="1925" spans="6:8">
      <c r="F1925" s="67"/>
      <c r="G1925" s="70"/>
      <c r="H1925" s="70"/>
    </row>
    <row r="1926" spans="6:8">
      <c r="F1926" s="67"/>
      <c r="G1926" s="70"/>
      <c r="H1926" s="70"/>
    </row>
    <row r="1927" spans="6:8">
      <c r="F1927" s="67"/>
      <c r="G1927" s="70"/>
      <c r="H1927" s="70"/>
    </row>
    <row r="1928" spans="6:8">
      <c r="F1928" s="67"/>
      <c r="G1928" s="70"/>
      <c r="H1928" s="70"/>
    </row>
    <row r="1929" spans="6:8">
      <c r="F1929" s="67"/>
      <c r="G1929" s="70"/>
      <c r="H1929" s="70"/>
    </row>
    <row r="1930" spans="6:8">
      <c r="F1930" s="67"/>
      <c r="G1930" s="70"/>
      <c r="H1930" s="70"/>
    </row>
    <row r="1931" spans="6:8">
      <c r="F1931" s="67"/>
      <c r="G1931" s="70"/>
      <c r="H1931" s="70"/>
    </row>
    <row r="1932" spans="6:8">
      <c r="F1932" s="67"/>
      <c r="G1932" s="70"/>
      <c r="H1932" s="70"/>
    </row>
    <row r="1933" spans="6:8">
      <c r="F1933" s="67"/>
      <c r="G1933" s="70"/>
      <c r="H1933" s="70"/>
    </row>
    <row r="1934" spans="6:8">
      <c r="F1934" s="67"/>
      <c r="G1934" s="70"/>
      <c r="H1934" s="70"/>
    </row>
    <row r="1935" spans="6:8">
      <c r="F1935" s="67"/>
      <c r="G1935" s="70"/>
      <c r="H1935" s="70"/>
    </row>
    <row r="1936" spans="6:8">
      <c r="F1936" s="67"/>
      <c r="G1936" s="70"/>
      <c r="H1936" s="70"/>
    </row>
    <row r="1937" spans="6:8">
      <c r="F1937" s="67"/>
      <c r="G1937" s="70"/>
      <c r="H1937" s="70"/>
    </row>
    <row r="1938" spans="6:8">
      <c r="F1938" s="67"/>
      <c r="G1938" s="70"/>
      <c r="H1938" s="70"/>
    </row>
    <row r="1939" spans="6:8">
      <c r="F1939" s="67"/>
      <c r="G1939" s="70"/>
      <c r="H1939" s="70"/>
    </row>
    <row r="1940" spans="6:8">
      <c r="F1940" s="67"/>
      <c r="G1940" s="70"/>
      <c r="H1940" s="70"/>
    </row>
    <row r="1941" spans="6:8">
      <c r="F1941" s="67"/>
      <c r="G1941" s="70"/>
      <c r="H1941" s="70"/>
    </row>
    <row r="1942" spans="6:8">
      <c r="F1942" s="67"/>
      <c r="G1942" s="70"/>
      <c r="H1942" s="70"/>
    </row>
    <row r="1943" spans="6:8">
      <c r="F1943" s="67"/>
      <c r="G1943" s="70"/>
    </row>
    <row r="1944" spans="6:8">
      <c r="F1944" s="67"/>
      <c r="G1944" s="70"/>
    </row>
    <row r="1945" spans="6:8">
      <c r="F1945" s="67"/>
      <c r="G1945" s="70"/>
    </row>
    <row r="1946" spans="6:8">
      <c r="F1946" s="67"/>
      <c r="G1946" s="70"/>
    </row>
    <row r="1947" spans="6:8">
      <c r="F1947" s="67"/>
      <c r="G1947" s="70"/>
    </row>
    <row r="1948" spans="6:8">
      <c r="F1948" s="67"/>
      <c r="G1948" s="70"/>
    </row>
    <row r="1949" spans="6:8">
      <c r="F1949" s="67"/>
      <c r="G1949" s="70"/>
    </row>
    <row r="1950" spans="6:8">
      <c r="F1950" s="67"/>
      <c r="G1950" s="70"/>
    </row>
    <row r="1951" spans="6:8">
      <c r="F1951" s="67"/>
      <c r="G1951" s="70"/>
    </row>
    <row r="1952" spans="6:8">
      <c r="F1952" s="67"/>
      <c r="G1952" s="70"/>
    </row>
    <row r="1953" spans="6:7">
      <c r="F1953" s="67"/>
      <c r="G1953" s="70"/>
    </row>
    <row r="1954" spans="6:7">
      <c r="F1954" s="67"/>
      <c r="G1954" s="70"/>
    </row>
    <row r="1955" spans="6:7">
      <c r="F1955" s="67"/>
      <c r="G1955" s="70"/>
    </row>
    <row r="1956" spans="6:7">
      <c r="F1956" s="67"/>
      <c r="G1956" s="70"/>
    </row>
    <row r="1957" spans="6:7">
      <c r="F1957" s="67"/>
      <c r="G1957" s="70"/>
    </row>
    <row r="1958" spans="6:7">
      <c r="F1958" s="67"/>
      <c r="G1958" s="70"/>
    </row>
    <row r="1959" spans="6:7">
      <c r="F1959" s="67"/>
      <c r="G1959" s="70"/>
    </row>
    <row r="1960" spans="6:7">
      <c r="F1960" s="67"/>
      <c r="G1960" s="70"/>
    </row>
    <row r="1961" spans="6:7">
      <c r="F1961" s="67"/>
      <c r="G1961" s="70"/>
    </row>
    <row r="1962" spans="6:7">
      <c r="F1962" s="67"/>
      <c r="G1962" s="70"/>
    </row>
    <row r="1963" spans="6:7">
      <c r="F1963" s="67"/>
      <c r="G1963" s="70"/>
    </row>
    <row r="1964" spans="6:7">
      <c r="F1964" s="67"/>
      <c r="G1964" s="70"/>
    </row>
    <row r="1965" spans="6:7">
      <c r="F1965" s="67"/>
      <c r="G1965" s="70"/>
    </row>
    <row r="1966" spans="6:7">
      <c r="F1966" s="67"/>
      <c r="G1966" s="70"/>
    </row>
    <row r="1967" spans="6:7">
      <c r="F1967" s="67"/>
      <c r="G1967" s="70"/>
    </row>
    <row r="1968" spans="6:7">
      <c r="F1968" s="67"/>
      <c r="G1968" s="70"/>
    </row>
    <row r="1969" spans="6:7">
      <c r="F1969" s="67"/>
      <c r="G1969" s="70"/>
    </row>
    <row r="1970" spans="6:7">
      <c r="F1970" s="67"/>
      <c r="G1970" s="70"/>
    </row>
    <row r="1971" spans="6:7">
      <c r="F1971" s="67"/>
      <c r="G1971" s="70"/>
    </row>
    <row r="1972" spans="6:7">
      <c r="F1972" s="67"/>
      <c r="G1972" s="70"/>
    </row>
    <row r="1973" spans="6:7">
      <c r="F1973" s="67"/>
      <c r="G1973" s="70"/>
    </row>
    <row r="1974" spans="6:7">
      <c r="F1974" s="67"/>
      <c r="G1974" s="70"/>
    </row>
    <row r="1975" spans="6:7">
      <c r="F1975" s="67"/>
      <c r="G1975" s="70"/>
    </row>
    <row r="1976" spans="6:7">
      <c r="F1976" s="67"/>
      <c r="G1976" s="70"/>
    </row>
    <row r="1977" spans="6:7">
      <c r="F1977" s="67"/>
      <c r="G1977" s="70"/>
    </row>
    <row r="1978" spans="6:7">
      <c r="F1978" s="67"/>
      <c r="G1978" s="70"/>
    </row>
    <row r="1979" spans="6:7">
      <c r="F1979" s="67"/>
      <c r="G1979" s="70"/>
    </row>
    <row r="1980" spans="6:7">
      <c r="F1980" s="67"/>
      <c r="G1980" s="70"/>
    </row>
    <row r="1981" spans="6:7">
      <c r="F1981" s="67"/>
      <c r="G1981" s="70"/>
    </row>
    <row r="1982" spans="6:7">
      <c r="F1982" s="67"/>
      <c r="G1982" s="70"/>
    </row>
    <row r="1983" spans="6:7">
      <c r="F1983" s="67"/>
      <c r="G1983" s="70"/>
    </row>
    <row r="1984" spans="6:7">
      <c r="F1984" s="67"/>
      <c r="G1984" s="70"/>
    </row>
    <row r="1985" spans="6:7">
      <c r="F1985" s="67"/>
      <c r="G1985" s="70"/>
    </row>
    <row r="1986" spans="6:7">
      <c r="F1986" s="67"/>
      <c r="G1986" s="70"/>
    </row>
    <row r="1987" spans="6:7">
      <c r="F1987" s="67"/>
      <c r="G1987" s="70"/>
    </row>
    <row r="1988" spans="6:7">
      <c r="F1988" s="67"/>
      <c r="G1988" s="70"/>
    </row>
    <row r="1989" spans="6:7">
      <c r="F1989" s="67"/>
      <c r="G1989" s="70"/>
    </row>
    <row r="1990" spans="6:7">
      <c r="F1990" s="67"/>
      <c r="G1990" s="70"/>
    </row>
    <row r="1991" spans="6:7">
      <c r="F1991" s="67"/>
      <c r="G1991" s="70"/>
    </row>
    <row r="1992" spans="6:7">
      <c r="F1992" s="67"/>
      <c r="G1992" s="70"/>
    </row>
    <row r="1993" spans="6:7">
      <c r="F1993" s="67"/>
      <c r="G1993" s="70"/>
    </row>
    <row r="1994" spans="6:7">
      <c r="F1994" s="67"/>
      <c r="G1994" s="70"/>
    </row>
    <row r="1995" spans="6:7">
      <c r="F1995" s="67"/>
      <c r="G1995" s="70"/>
    </row>
    <row r="1996" spans="6:7">
      <c r="F1996" s="67"/>
      <c r="G1996" s="70"/>
    </row>
    <row r="1997" spans="6:7">
      <c r="F1997" s="67"/>
      <c r="G1997" s="70"/>
    </row>
    <row r="1998" spans="6:7">
      <c r="F1998" s="67"/>
      <c r="G1998" s="70"/>
    </row>
    <row r="1999" spans="6:7">
      <c r="F1999" s="67"/>
      <c r="G1999" s="70"/>
    </row>
    <row r="2000" spans="6:7">
      <c r="F2000" s="67"/>
      <c r="G2000" s="70"/>
    </row>
    <row r="2001" spans="6:7">
      <c r="F2001" s="67"/>
      <c r="G2001" s="70"/>
    </row>
    <row r="2002" spans="6:7">
      <c r="F2002" s="67"/>
      <c r="G2002" s="70"/>
    </row>
    <row r="2003" spans="6:7">
      <c r="F2003" s="67"/>
      <c r="G2003" s="70"/>
    </row>
    <row r="2004" spans="6:7">
      <c r="F2004" s="67"/>
      <c r="G2004" s="70"/>
    </row>
    <row r="2005" spans="6:7">
      <c r="F2005" s="67"/>
      <c r="G2005" s="70"/>
    </row>
    <row r="2006" spans="6:7">
      <c r="F2006" s="67"/>
      <c r="G2006" s="70"/>
    </row>
    <row r="2007" spans="6:7">
      <c r="F2007" s="67"/>
      <c r="G2007" s="70"/>
    </row>
    <row r="2008" spans="6:7">
      <c r="F2008" s="67"/>
      <c r="G2008" s="70"/>
    </row>
    <row r="2009" spans="6:7">
      <c r="F2009" s="67"/>
      <c r="G2009" s="70"/>
    </row>
    <row r="2010" spans="6:7">
      <c r="F2010" s="67"/>
      <c r="G2010" s="70"/>
    </row>
    <row r="2011" spans="6:7">
      <c r="F2011" s="67"/>
      <c r="G2011" s="70"/>
    </row>
    <row r="2012" spans="6:7">
      <c r="F2012" s="67"/>
      <c r="G2012" s="70"/>
    </row>
    <row r="2013" spans="6:7">
      <c r="F2013" s="67"/>
      <c r="G2013" s="70"/>
    </row>
    <row r="2014" spans="6:7">
      <c r="F2014" s="67"/>
      <c r="G2014" s="70"/>
    </row>
    <row r="2015" spans="6:7">
      <c r="F2015" s="67"/>
      <c r="G2015" s="70"/>
    </row>
    <row r="2016" spans="6:7">
      <c r="F2016" s="67"/>
    </row>
    <row r="2017" spans="6:6">
      <c r="F2017" s="67"/>
    </row>
    <row r="2018" spans="6:6">
      <c r="F2018" s="67"/>
    </row>
    <row r="2019" spans="6:6">
      <c r="F2019" s="67"/>
    </row>
    <row r="2020" spans="6:6">
      <c r="F2020" s="67"/>
    </row>
    <row r="2021" spans="6:6">
      <c r="F2021" s="67"/>
    </row>
    <row r="2022" spans="6:6">
      <c r="F2022" s="67"/>
    </row>
    <row r="2023" spans="6:6">
      <c r="F2023" s="67"/>
    </row>
    <row r="2024" spans="6:6">
      <c r="F2024" s="67"/>
    </row>
    <row r="2025" spans="6:6">
      <c r="F2025" s="67"/>
    </row>
    <row r="2026" spans="6:6">
      <c r="F2026" s="67"/>
    </row>
    <row r="2027" spans="6:6">
      <c r="F2027" s="67"/>
    </row>
    <row r="2028" spans="6:6">
      <c r="F2028" s="67"/>
    </row>
    <row r="2029" spans="6:6">
      <c r="F2029" s="67"/>
    </row>
    <row r="2030" spans="6:6">
      <c r="F2030" s="67"/>
    </row>
    <row r="2031" spans="6:6">
      <c r="F2031" s="67"/>
    </row>
    <row r="2032" spans="6:6">
      <c r="F2032" s="67"/>
    </row>
    <row r="2033" spans="6:6">
      <c r="F2033" s="67"/>
    </row>
    <row r="2034" spans="6:6">
      <c r="F2034" s="67"/>
    </row>
    <row r="2035" spans="6:6">
      <c r="F2035" s="67"/>
    </row>
    <row r="2036" spans="6:6">
      <c r="F2036" s="67"/>
    </row>
    <row r="2037" spans="6:6">
      <c r="F2037" s="67"/>
    </row>
    <row r="2038" spans="6:6">
      <c r="F2038" s="67"/>
    </row>
    <row r="2039" spans="6:6">
      <c r="F2039" s="67"/>
    </row>
    <row r="2040" spans="6:6">
      <c r="F2040" s="67"/>
    </row>
    <row r="2041" spans="6:6">
      <c r="F2041" s="67"/>
    </row>
    <row r="2042" spans="6:6">
      <c r="F2042" s="67"/>
    </row>
    <row r="2043" spans="6:6">
      <c r="F2043" s="67"/>
    </row>
    <row r="2044" spans="6:6">
      <c r="F2044" s="67"/>
    </row>
    <row r="2045" spans="6:6">
      <c r="F2045" s="67"/>
    </row>
    <row r="2046" spans="6:6">
      <c r="F2046" s="67"/>
    </row>
    <row r="2047" spans="6:6">
      <c r="F2047" s="67"/>
    </row>
    <row r="2048" spans="6:6">
      <c r="F2048" s="67"/>
    </row>
    <row r="2049" spans="6:6">
      <c r="F2049" s="67"/>
    </row>
    <row r="2050" spans="6:6">
      <c r="F2050" s="67"/>
    </row>
    <row r="2051" spans="6:6">
      <c r="F2051" s="67"/>
    </row>
    <row r="2052" spans="6:6">
      <c r="F2052" s="67"/>
    </row>
    <row r="2053" spans="6:6">
      <c r="F2053" s="67"/>
    </row>
    <row r="2054" spans="6:6">
      <c r="F2054" s="67"/>
    </row>
    <row r="2055" spans="6:6">
      <c r="F2055" s="67"/>
    </row>
    <row r="2056" spans="6:6">
      <c r="F2056" s="67"/>
    </row>
    <row r="2057" spans="6:6">
      <c r="F2057" s="67"/>
    </row>
    <row r="2058" spans="6:6">
      <c r="F2058" s="67"/>
    </row>
    <row r="2059" spans="6:6">
      <c r="F2059" s="67"/>
    </row>
    <row r="2060" spans="6:6">
      <c r="F2060" s="67"/>
    </row>
    <row r="2061" spans="6:6">
      <c r="F2061" s="67"/>
    </row>
    <row r="2062" spans="6:6">
      <c r="F2062" s="67"/>
    </row>
    <row r="2063" spans="6:6">
      <c r="F2063" s="67"/>
    </row>
    <row r="2064" spans="6:6">
      <c r="F2064" s="67"/>
    </row>
    <row r="2065" spans="6:6">
      <c r="F2065" s="67"/>
    </row>
    <row r="2066" spans="6:6">
      <c r="F2066" s="67"/>
    </row>
    <row r="2067" spans="6:6">
      <c r="F2067" s="67"/>
    </row>
    <row r="2068" spans="6:6">
      <c r="F2068" s="67"/>
    </row>
    <row r="2069" spans="6:6">
      <c r="F2069" s="67"/>
    </row>
    <row r="2070" spans="6:6">
      <c r="F2070" s="67"/>
    </row>
    <row r="2071" spans="6:6">
      <c r="F2071" s="67"/>
    </row>
    <row r="2072" spans="6:6">
      <c r="F2072" s="67"/>
    </row>
    <row r="2073" spans="6:6">
      <c r="F2073" s="67"/>
    </row>
    <row r="2074" spans="6:6">
      <c r="F2074" s="67"/>
    </row>
    <row r="2075" spans="6:6">
      <c r="F2075" s="67"/>
    </row>
    <row r="2076" spans="6:6">
      <c r="F2076" s="67"/>
    </row>
    <row r="2077" spans="6:6">
      <c r="F2077" s="67"/>
    </row>
    <row r="2078" spans="6:6">
      <c r="F2078" s="67"/>
    </row>
    <row r="2079" spans="6:6">
      <c r="F2079" s="67"/>
    </row>
    <row r="2080" spans="6:6">
      <c r="F2080" s="67"/>
    </row>
    <row r="2081" spans="6:6">
      <c r="F2081" s="67"/>
    </row>
    <row r="2082" spans="6:6">
      <c r="F2082" s="67"/>
    </row>
    <row r="2083" spans="6:6">
      <c r="F2083" s="67"/>
    </row>
    <row r="2084" spans="6:6">
      <c r="F2084" s="67"/>
    </row>
    <row r="2085" spans="6:6">
      <c r="F2085" s="67"/>
    </row>
    <row r="2086" spans="6:6">
      <c r="F2086" s="67"/>
    </row>
    <row r="2087" spans="6:6">
      <c r="F2087" s="67"/>
    </row>
    <row r="2088" spans="6:6">
      <c r="F2088" s="67"/>
    </row>
    <row r="2089" spans="6:6">
      <c r="F2089" s="67"/>
    </row>
    <row r="2090" spans="6:6">
      <c r="F2090" s="67"/>
    </row>
    <row r="2091" spans="6:6">
      <c r="F2091" s="67"/>
    </row>
    <row r="2092" spans="6:6">
      <c r="F2092" s="67"/>
    </row>
    <row r="2093" spans="6:6">
      <c r="F2093" s="67"/>
    </row>
    <row r="2094" spans="6:6">
      <c r="F2094" s="67"/>
    </row>
    <row r="2095" spans="6:6">
      <c r="F2095" s="67"/>
    </row>
    <row r="2096" spans="6:6">
      <c r="F2096" s="67"/>
    </row>
    <row r="2097" spans="6:6">
      <c r="F2097" s="67"/>
    </row>
    <row r="2098" spans="6:6">
      <c r="F2098" s="67"/>
    </row>
    <row r="2099" spans="6:6">
      <c r="F2099" s="67"/>
    </row>
    <row r="2100" spans="6:6">
      <c r="F2100" s="67"/>
    </row>
    <row r="2101" spans="6:6">
      <c r="F2101" s="67"/>
    </row>
    <row r="2102" spans="6:6">
      <c r="F2102" s="67"/>
    </row>
    <row r="2103" spans="6:6">
      <c r="F2103" s="67"/>
    </row>
    <row r="2104" spans="6:6">
      <c r="F2104" s="67"/>
    </row>
    <row r="2105" spans="6:6">
      <c r="F2105" s="67"/>
    </row>
    <row r="2106" spans="6:6">
      <c r="F2106" s="67"/>
    </row>
    <row r="2107" spans="6:6">
      <c r="F2107" s="67"/>
    </row>
    <row r="2108" spans="6:6">
      <c r="F2108" s="67"/>
    </row>
    <row r="2109" spans="6:6">
      <c r="F2109" s="67"/>
    </row>
    <row r="2110" spans="6:6">
      <c r="F2110" s="67"/>
    </row>
    <row r="2111" spans="6:6">
      <c r="F2111" s="67"/>
    </row>
    <row r="2112" spans="6:6">
      <c r="F2112" s="67"/>
    </row>
    <row r="2113" spans="6:6">
      <c r="F2113" s="67"/>
    </row>
    <row r="2114" spans="6:6">
      <c r="F2114" s="67"/>
    </row>
    <row r="2115" spans="6:6">
      <c r="F2115" s="67"/>
    </row>
    <row r="2116" spans="6:6">
      <c r="F2116" s="67"/>
    </row>
    <row r="2117" spans="6:6">
      <c r="F2117" s="67"/>
    </row>
    <row r="2118" spans="6:6">
      <c r="F2118" s="67"/>
    </row>
    <row r="2119" spans="6:6">
      <c r="F2119" s="67"/>
    </row>
    <row r="2120" spans="6:6">
      <c r="F2120" s="67"/>
    </row>
    <row r="2121" spans="6:6">
      <c r="F2121" s="67"/>
    </row>
    <row r="2122" spans="6:6">
      <c r="F2122" s="67"/>
    </row>
    <row r="2123" spans="6:6">
      <c r="F2123" s="67"/>
    </row>
    <row r="2124" spans="6:6">
      <c r="F2124" s="67"/>
    </row>
    <row r="2125" spans="6:6">
      <c r="F2125" s="67"/>
    </row>
    <row r="2126" spans="6:6">
      <c r="F2126" s="67"/>
    </row>
    <row r="2127" spans="6:6">
      <c r="F2127" s="67"/>
    </row>
    <row r="2128" spans="6:6">
      <c r="F2128" s="67"/>
    </row>
    <row r="2129" spans="6:6">
      <c r="F2129" s="67"/>
    </row>
    <row r="2130" spans="6:6">
      <c r="F2130" s="67"/>
    </row>
    <row r="2131" spans="6:6">
      <c r="F2131" s="67"/>
    </row>
    <row r="2132" spans="6:6">
      <c r="F2132" s="67"/>
    </row>
    <row r="2133" spans="6:6">
      <c r="F2133" s="67"/>
    </row>
    <row r="2134" spans="6:6">
      <c r="F2134" s="67"/>
    </row>
    <row r="2135" spans="6:6">
      <c r="F2135" s="67"/>
    </row>
    <row r="2136" spans="6:6">
      <c r="F2136" s="67"/>
    </row>
    <row r="2137" spans="6:6">
      <c r="F2137" s="67"/>
    </row>
    <row r="2138" spans="6:6">
      <c r="F2138" s="67"/>
    </row>
    <row r="2139" spans="6:6">
      <c r="F2139" s="67"/>
    </row>
    <row r="2140" spans="6:6">
      <c r="F2140" s="67"/>
    </row>
    <row r="2141" spans="6:6">
      <c r="F2141" s="67"/>
    </row>
    <row r="2142" spans="6:6">
      <c r="F2142" s="67"/>
    </row>
    <row r="2143" spans="6:6">
      <c r="F2143" s="67"/>
    </row>
    <row r="2144" spans="6:6">
      <c r="F2144" s="67"/>
    </row>
    <row r="2145" spans="6:6">
      <c r="F2145" s="67"/>
    </row>
    <row r="2146" spans="6:6">
      <c r="F2146" s="67"/>
    </row>
    <row r="2147" spans="6:6">
      <c r="F2147" s="67"/>
    </row>
    <row r="2148" spans="6:6">
      <c r="F2148" s="67"/>
    </row>
    <row r="2149" spans="6:6">
      <c r="F2149" s="67"/>
    </row>
    <row r="2150" spans="6:6">
      <c r="F2150" s="67"/>
    </row>
    <row r="2151" spans="6:6">
      <c r="F2151" s="67"/>
    </row>
    <row r="2152" spans="6:6">
      <c r="F2152" s="67"/>
    </row>
    <row r="2153" spans="6:6">
      <c r="F2153" s="67"/>
    </row>
    <row r="2154" spans="6:6">
      <c r="F2154" s="67"/>
    </row>
    <row r="2155" spans="6:6">
      <c r="F2155" s="67"/>
    </row>
  </sheetData>
  <mergeCells count="6">
    <mergeCell ref="G5:H5"/>
    <mergeCell ref="B5:B6"/>
    <mergeCell ref="C5:C6"/>
    <mergeCell ref="D5:D6"/>
    <mergeCell ref="E5:E6"/>
    <mergeCell ref="F5:F6"/>
  </mergeCells>
  <phoneticPr fontId="34" type="noConversion"/>
  <printOptions horizontalCentered="1"/>
  <pageMargins left="0.31496062992125984" right="0.70866141732283472" top="0.62992125984251968" bottom="0.62992125984251968" header="0.31496062992125984" footer="0.31496062992125984"/>
  <pageSetup paperSize="9" fitToHeight="0" orientation="landscape" horizontalDpi="300" verticalDpi="300" r:id="rId1"/>
  <headerFooter alignWithMargins="0">
    <oddHeader>&amp;LMCT-RR spol.s r.o.,Pražská 16, 102 21 Praha 10</oddHeader>
    <oddFooter>&amp;RStránka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8">
    <tabColor rgb="FF00B0F0"/>
    <pageSetUpPr fitToPage="1"/>
  </sheetPr>
  <dimension ref="A1:I2207"/>
  <sheetViews>
    <sheetView showGridLines="0" view="pageBreakPreview" zoomScale="90" zoomScaleNormal="90" zoomScaleSheetLayoutView="90" workbookViewId="0">
      <selection activeCell="B1" sqref="B1"/>
    </sheetView>
  </sheetViews>
  <sheetFormatPr defaultColWidth="9.109375" defaultRowHeight="13.2"/>
  <cols>
    <col min="1" max="1" width="1" style="44" customWidth="1"/>
    <col min="2" max="2" width="6.5546875" style="58" customWidth="1"/>
    <col min="3" max="3" width="7.109375" style="38" customWidth="1"/>
    <col min="4" max="4" width="62.6640625" style="38" customWidth="1"/>
    <col min="5" max="5" width="3.6640625" style="58" customWidth="1"/>
    <col min="6" max="6" width="9.5546875" style="38" customWidth="1"/>
    <col min="7" max="7" width="11.33203125" style="38" customWidth="1"/>
    <col min="8" max="8" width="13.33203125" style="38" customWidth="1"/>
    <col min="9" max="9" width="1.109375" style="38" customWidth="1"/>
    <col min="10" max="16384" width="9.109375" style="38"/>
  </cols>
  <sheetData>
    <row r="1" spans="1:9" s="7" customFormat="1" ht="24.6">
      <c r="A1" s="44"/>
      <c r="B1" s="45" t="s">
        <v>20</v>
      </c>
      <c r="C1" s="6"/>
      <c r="D1" s="2"/>
      <c r="E1" s="114" t="str">
        <f>(REKAPITULACE!E1)</f>
        <v>Oprava střechy</v>
      </c>
    </row>
    <row r="2" spans="1:9" s="7" customFormat="1" ht="14.25" customHeight="1">
      <c r="A2" s="46"/>
      <c r="B2" s="48"/>
      <c r="C2" s="9"/>
      <c r="D2" s="2"/>
      <c r="E2" s="114" t="str">
        <f>(REKAPITULACE!E2)</f>
        <v>Drimlova 2364-6 a Janského 2367-9</v>
      </c>
    </row>
    <row r="3" spans="1:9" s="7" customFormat="1">
      <c r="A3" s="46"/>
      <c r="B3" s="47"/>
      <c r="C3" s="9"/>
      <c r="D3" s="9"/>
      <c r="E3" s="114" t="str">
        <f>(REKAPITULACE!E3)</f>
        <v>Praha 13 - Stodůlky</v>
      </c>
    </row>
    <row r="4" spans="1:9" s="7" customFormat="1">
      <c r="A4" s="46"/>
      <c r="B4" s="47"/>
      <c r="C4" s="9"/>
      <c r="D4" s="9"/>
      <c r="E4" s="114"/>
    </row>
    <row r="5" spans="1:9" s="7" customFormat="1">
      <c r="A5" s="46"/>
      <c r="B5" s="152" t="s">
        <v>2</v>
      </c>
      <c r="C5" s="152" t="s">
        <v>6</v>
      </c>
      <c r="D5" s="152" t="s">
        <v>7</v>
      </c>
      <c r="E5" s="152" t="s">
        <v>8</v>
      </c>
      <c r="F5" s="152" t="s">
        <v>9</v>
      </c>
      <c r="G5" s="149" t="s">
        <v>12</v>
      </c>
      <c r="H5" s="156"/>
      <c r="I5" s="1"/>
    </row>
    <row r="6" spans="1:9" s="7" customFormat="1">
      <c r="A6" s="46"/>
      <c r="B6" s="153"/>
      <c r="C6" s="153"/>
      <c r="D6" s="153"/>
      <c r="E6" s="153"/>
      <c r="F6" s="153"/>
      <c r="G6" s="10" t="s">
        <v>11</v>
      </c>
      <c r="H6" s="10" t="s">
        <v>10</v>
      </c>
      <c r="I6" s="82"/>
    </row>
    <row r="7" spans="1:9" s="7" customFormat="1">
      <c r="A7" s="46"/>
      <c r="B7" s="49">
        <v>1</v>
      </c>
      <c r="C7" s="12"/>
      <c r="D7" s="12"/>
      <c r="E7" s="90"/>
      <c r="F7" s="64"/>
      <c r="G7" s="13"/>
      <c r="H7" s="15">
        <f>F7*G7</f>
        <v>0</v>
      </c>
      <c r="I7" s="82"/>
    </row>
    <row r="8" spans="1:9" s="82" customFormat="1">
      <c r="A8" s="77"/>
      <c r="B8" s="78">
        <v>2</v>
      </c>
      <c r="C8" s="79"/>
      <c r="D8" s="18" t="s">
        <v>30</v>
      </c>
      <c r="E8" s="96"/>
      <c r="F8" s="85"/>
      <c r="G8" s="89"/>
      <c r="H8" s="81">
        <f t="shared" ref="H8:H28" si="0">F8*G8</f>
        <v>0</v>
      </c>
    </row>
    <row r="9" spans="1:9" s="82" customFormat="1">
      <c r="A9" s="77"/>
      <c r="B9" s="78">
        <v>3</v>
      </c>
      <c r="C9" s="79"/>
      <c r="D9" s="83"/>
      <c r="E9" s="96"/>
      <c r="F9" s="85"/>
      <c r="G9" s="89"/>
      <c r="H9" s="81">
        <f t="shared" si="0"/>
        <v>0</v>
      </c>
    </row>
    <row r="10" spans="1:9" s="77" customFormat="1">
      <c r="B10" s="78">
        <v>4</v>
      </c>
      <c r="C10" s="79"/>
      <c r="D10" s="83" t="s">
        <v>4</v>
      </c>
      <c r="E10" s="96" t="s">
        <v>28</v>
      </c>
      <c r="F10" s="85">
        <v>1</v>
      </c>
      <c r="G10" s="89"/>
      <c r="H10" s="81">
        <f t="shared" si="0"/>
        <v>0</v>
      </c>
      <c r="I10" s="82"/>
    </row>
    <row r="11" spans="1:9" s="77" customFormat="1">
      <c r="B11" s="78">
        <v>5</v>
      </c>
      <c r="C11" s="79"/>
      <c r="D11" s="83"/>
      <c r="E11" s="96"/>
      <c r="F11" s="85"/>
      <c r="G11" s="89"/>
      <c r="H11" s="81">
        <f t="shared" si="0"/>
        <v>0</v>
      </c>
      <c r="I11" s="82"/>
    </row>
    <row r="12" spans="1:9" s="77" customFormat="1">
      <c r="B12" s="78">
        <v>6</v>
      </c>
      <c r="C12" s="79"/>
      <c r="D12" s="83" t="s">
        <v>29</v>
      </c>
      <c r="E12" s="96" t="s">
        <v>28</v>
      </c>
      <c r="F12" s="85">
        <v>1</v>
      </c>
      <c r="G12" s="89"/>
      <c r="H12" s="81">
        <f t="shared" si="0"/>
        <v>0</v>
      </c>
      <c r="I12" s="82"/>
    </row>
    <row r="13" spans="1:9" s="82" customFormat="1">
      <c r="A13" s="77"/>
      <c r="B13" s="78">
        <v>7</v>
      </c>
      <c r="C13" s="79"/>
      <c r="D13" s="83"/>
      <c r="E13" s="96"/>
      <c r="F13" s="85"/>
      <c r="G13" s="89"/>
      <c r="H13" s="81">
        <f t="shared" si="0"/>
        <v>0</v>
      </c>
    </row>
    <row r="14" spans="1:9" s="82" customFormat="1">
      <c r="A14" s="77"/>
      <c r="B14" s="78">
        <v>8</v>
      </c>
      <c r="C14" s="79"/>
      <c r="D14" s="83" t="s">
        <v>35</v>
      </c>
      <c r="E14" s="118" t="s">
        <v>28</v>
      </c>
      <c r="F14" s="85">
        <v>1</v>
      </c>
      <c r="G14" s="89"/>
      <c r="H14" s="81">
        <f t="shared" si="0"/>
        <v>0</v>
      </c>
    </row>
    <row r="15" spans="1:9" s="82" customFormat="1">
      <c r="A15" s="77"/>
      <c r="B15" s="78">
        <v>9</v>
      </c>
      <c r="C15" s="79"/>
      <c r="D15" s="83"/>
      <c r="E15" s="96"/>
      <c r="F15" s="85"/>
      <c r="G15" s="89"/>
      <c r="H15" s="81">
        <f t="shared" si="0"/>
        <v>0</v>
      </c>
    </row>
    <row r="16" spans="1:9" s="82" customFormat="1">
      <c r="A16" s="77"/>
      <c r="B16" s="78">
        <v>10</v>
      </c>
      <c r="C16" s="79"/>
      <c r="D16" s="83"/>
      <c r="E16" s="96"/>
      <c r="F16" s="85"/>
      <c r="G16" s="89"/>
      <c r="H16" s="81">
        <f t="shared" si="0"/>
        <v>0</v>
      </c>
    </row>
    <row r="17" spans="1:9" s="82" customFormat="1">
      <c r="A17" s="77"/>
      <c r="B17" s="78">
        <v>11</v>
      </c>
      <c r="C17" s="79"/>
      <c r="D17" s="83"/>
      <c r="E17" s="96"/>
      <c r="F17" s="85"/>
      <c r="G17" s="89"/>
      <c r="H17" s="81">
        <f t="shared" si="0"/>
        <v>0</v>
      </c>
    </row>
    <row r="18" spans="1:9" s="82" customFormat="1">
      <c r="A18" s="77"/>
      <c r="B18" s="78">
        <v>12</v>
      </c>
      <c r="C18" s="79"/>
      <c r="D18" s="83"/>
      <c r="E18" s="96"/>
      <c r="F18" s="85"/>
      <c r="G18" s="89"/>
      <c r="H18" s="81">
        <f t="shared" si="0"/>
        <v>0</v>
      </c>
    </row>
    <row r="19" spans="1:9" s="82" customFormat="1">
      <c r="A19" s="77"/>
      <c r="B19" s="78">
        <v>13</v>
      </c>
      <c r="C19" s="79"/>
      <c r="D19" s="83"/>
      <c r="E19" s="96"/>
      <c r="F19" s="85"/>
      <c r="G19" s="89"/>
      <c r="H19" s="81">
        <f t="shared" si="0"/>
        <v>0</v>
      </c>
    </row>
    <row r="20" spans="1:9" s="82" customFormat="1">
      <c r="A20" s="77"/>
      <c r="B20" s="78">
        <v>14</v>
      </c>
      <c r="C20" s="79"/>
      <c r="D20" s="83"/>
      <c r="E20" s="96"/>
      <c r="F20" s="85"/>
      <c r="G20" s="89"/>
      <c r="H20" s="81">
        <f t="shared" si="0"/>
        <v>0</v>
      </c>
    </row>
    <row r="21" spans="1:9" s="82" customFormat="1">
      <c r="A21" s="77"/>
      <c r="B21" s="78">
        <v>15</v>
      </c>
      <c r="C21" s="79"/>
      <c r="D21" s="83"/>
      <c r="E21" s="96"/>
      <c r="F21" s="85"/>
      <c r="G21" s="89"/>
      <c r="H21" s="81">
        <f t="shared" si="0"/>
        <v>0</v>
      </c>
    </row>
    <row r="22" spans="1:9" s="82" customFormat="1">
      <c r="A22" s="77"/>
      <c r="B22" s="78">
        <v>16</v>
      </c>
      <c r="C22" s="79"/>
      <c r="D22" s="83"/>
      <c r="E22" s="96"/>
      <c r="F22" s="85"/>
      <c r="G22" s="89"/>
      <c r="H22" s="81">
        <f t="shared" si="0"/>
        <v>0</v>
      </c>
    </row>
    <row r="23" spans="1:9" s="82" customFormat="1">
      <c r="A23" s="77"/>
      <c r="B23" s="78">
        <v>17</v>
      </c>
      <c r="C23" s="79"/>
      <c r="D23" s="83"/>
      <c r="E23" s="96"/>
      <c r="F23" s="85"/>
      <c r="G23" s="89"/>
      <c r="H23" s="81">
        <f t="shared" si="0"/>
        <v>0</v>
      </c>
    </row>
    <row r="24" spans="1:9" s="82" customFormat="1">
      <c r="A24" s="77"/>
      <c r="B24" s="78">
        <v>18</v>
      </c>
      <c r="C24" s="79"/>
      <c r="D24" s="79"/>
      <c r="E24" s="96"/>
      <c r="F24" s="85"/>
      <c r="G24" s="89"/>
      <c r="H24" s="81">
        <f t="shared" si="0"/>
        <v>0</v>
      </c>
    </row>
    <row r="25" spans="1:9" s="82" customFormat="1">
      <c r="A25" s="77"/>
      <c r="B25" s="78">
        <v>19</v>
      </c>
      <c r="C25" s="79"/>
      <c r="D25" s="79"/>
      <c r="E25" s="96"/>
      <c r="F25" s="85"/>
      <c r="G25" s="89"/>
      <c r="H25" s="81">
        <f t="shared" si="0"/>
        <v>0</v>
      </c>
    </row>
    <row r="26" spans="1:9" s="82" customFormat="1">
      <c r="A26" s="77"/>
      <c r="B26" s="78">
        <v>20</v>
      </c>
      <c r="C26" s="79"/>
      <c r="D26" s="79"/>
      <c r="E26" s="96"/>
      <c r="F26" s="85"/>
      <c r="G26" s="89"/>
      <c r="H26" s="81">
        <f t="shared" si="0"/>
        <v>0</v>
      </c>
    </row>
    <row r="27" spans="1:9" s="82" customFormat="1">
      <c r="A27" s="77"/>
      <c r="B27" s="78">
        <v>21</v>
      </c>
      <c r="C27" s="79"/>
      <c r="D27" s="79"/>
      <c r="E27" s="96"/>
      <c r="F27" s="85"/>
      <c r="G27" s="89"/>
      <c r="H27" s="81">
        <f t="shared" si="0"/>
        <v>0</v>
      </c>
    </row>
    <row r="28" spans="1:9" s="82" customFormat="1">
      <c r="A28" s="77"/>
      <c r="B28" s="78">
        <v>22</v>
      </c>
      <c r="C28" s="79"/>
      <c r="D28" s="79"/>
      <c r="E28" s="96"/>
      <c r="F28" s="85"/>
      <c r="G28" s="89"/>
      <c r="H28" s="81">
        <f t="shared" si="0"/>
        <v>0</v>
      </c>
    </row>
    <row r="29" spans="1:9" s="31" customFormat="1" ht="16.5" customHeight="1">
      <c r="A29" s="52"/>
      <c r="B29" s="53"/>
      <c r="C29" s="3"/>
      <c r="D29" s="3" t="str">
        <f>+D8</f>
        <v>JINÉ</v>
      </c>
      <c r="E29" s="97"/>
      <c r="F29" s="131"/>
      <c r="G29" s="132"/>
      <c r="H29" s="71">
        <f>SUM(H7:H28)</f>
        <v>0</v>
      </c>
      <c r="I29" s="82"/>
    </row>
    <row r="30" spans="1:9" s="82" customFormat="1" ht="14.25" customHeight="1">
      <c r="A30" s="77"/>
      <c r="B30" s="101"/>
      <c r="C30" s="102"/>
      <c r="D30" s="4" t="s">
        <v>1</v>
      </c>
      <c r="E30" s="103"/>
      <c r="F30" s="133"/>
      <c r="G30" s="134"/>
      <c r="H30" s="72"/>
    </row>
    <row r="31" spans="1:9" ht="16.5" customHeight="1">
      <c r="B31" s="55"/>
      <c r="C31" s="56"/>
      <c r="D31" s="57"/>
      <c r="E31" s="98"/>
      <c r="F31" s="144"/>
      <c r="G31" s="145"/>
      <c r="H31" s="73"/>
    </row>
    <row r="32" spans="1:9">
      <c r="F32" s="146"/>
      <c r="G32" s="147"/>
      <c r="H32" s="74"/>
    </row>
    <row r="33" spans="6:8">
      <c r="F33" s="146"/>
      <c r="G33" s="147"/>
      <c r="H33" s="74"/>
    </row>
    <row r="34" spans="6:8">
      <c r="F34" s="146"/>
      <c r="G34" s="147"/>
      <c r="H34" s="74"/>
    </row>
    <row r="35" spans="6:8">
      <c r="F35" s="146"/>
      <c r="G35" s="147"/>
      <c r="H35" s="74"/>
    </row>
    <row r="36" spans="6:8">
      <c r="F36" s="146"/>
      <c r="G36" s="147"/>
      <c r="H36" s="74"/>
    </row>
    <row r="37" spans="6:8">
      <c r="F37" s="146"/>
      <c r="G37" s="147"/>
      <c r="H37" s="74"/>
    </row>
    <row r="38" spans="6:8">
      <c r="F38" s="146"/>
      <c r="G38" s="147"/>
      <c r="H38" s="74"/>
    </row>
    <row r="39" spans="6:8">
      <c r="F39" s="146"/>
      <c r="G39" s="147"/>
      <c r="H39" s="74"/>
    </row>
    <row r="40" spans="6:8">
      <c r="F40" s="146"/>
      <c r="G40" s="147"/>
      <c r="H40" s="74"/>
    </row>
    <row r="41" spans="6:8">
      <c r="F41" s="146"/>
      <c r="G41" s="147"/>
      <c r="H41" s="74"/>
    </row>
    <row r="42" spans="6:8">
      <c r="F42" s="146"/>
      <c r="G42" s="147"/>
      <c r="H42" s="74"/>
    </row>
    <row r="43" spans="6:8">
      <c r="F43" s="146"/>
      <c r="G43" s="147"/>
      <c r="H43" s="74"/>
    </row>
    <row r="44" spans="6:8">
      <c r="F44" s="146"/>
      <c r="G44" s="147"/>
      <c r="H44" s="74"/>
    </row>
    <row r="45" spans="6:8">
      <c r="F45" s="146"/>
      <c r="G45" s="147"/>
      <c r="H45" s="74"/>
    </row>
    <row r="46" spans="6:8">
      <c r="F46" s="146"/>
      <c r="G46" s="147"/>
      <c r="H46" s="74"/>
    </row>
    <row r="47" spans="6:8">
      <c r="F47" s="146"/>
      <c r="G47" s="147"/>
      <c r="H47" s="74"/>
    </row>
    <row r="48" spans="6:8">
      <c r="F48" s="146"/>
      <c r="G48" s="147"/>
      <c r="H48" s="74"/>
    </row>
    <row r="49" spans="6:8">
      <c r="F49" s="146"/>
      <c r="G49" s="147"/>
      <c r="H49" s="74"/>
    </row>
    <row r="50" spans="6:8">
      <c r="F50" s="146"/>
      <c r="G50" s="147"/>
      <c r="H50" s="74"/>
    </row>
    <row r="51" spans="6:8">
      <c r="F51" s="146"/>
      <c r="G51" s="147"/>
      <c r="H51" s="74"/>
    </row>
    <row r="52" spans="6:8">
      <c r="F52" s="146"/>
      <c r="G52" s="147"/>
      <c r="H52" s="74"/>
    </row>
    <row r="53" spans="6:8">
      <c r="F53" s="146"/>
      <c r="G53" s="147"/>
      <c r="H53" s="74"/>
    </row>
    <row r="54" spans="6:8">
      <c r="F54" s="146"/>
      <c r="G54" s="147"/>
      <c r="H54" s="74"/>
    </row>
    <row r="55" spans="6:8">
      <c r="F55" s="146"/>
      <c r="G55" s="147"/>
      <c r="H55" s="74"/>
    </row>
    <row r="56" spans="6:8">
      <c r="F56" s="146"/>
      <c r="G56" s="147"/>
      <c r="H56" s="74"/>
    </row>
    <row r="57" spans="6:8">
      <c r="F57" s="146"/>
      <c r="G57" s="147"/>
      <c r="H57" s="74"/>
    </row>
    <row r="58" spans="6:8">
      <c r="F58" s="146"/>
      <c r="G58" s="147"/>
      <c r="H58" s="74"/>
    </row>
    <row r="59" spans="6:8">
      <c r="F59" s="146"/>
      <c r="G59" s="147"/>
      <c r="H59" s="74"/>
    </row>
    <row r="60" spans="6:8">
      <c r="F60" s="146"/>
      <c r="G60" s="147"/>
      <c r="H60" s="74"/>
    </row>
    <row r="61" spans="6:8">
      <c r="F61" s="146"/>
      <c r="G61" s="147"/>
      <c r="H61" s="74"/>
    </row>
    <row r="62" spans="6:8">
      <c r="F62" s="146"/>
      <c r="G62" s="147"/>
      <c r="H62" s="74"/>
    </row>
    <row r="63" spans="6:8">
      <c r="F63" s="146"/>
      <c r="G63" s="147"/>
      <c r="H63" s="74"/>
    </row>
    <row r="64" spans="6:8">
      <c r="F64" s="146"/>
      <c r="G64" s="147"/>
      <c r="H64" s="74"/>
    </row>
    <row r="65" spans="6:8">
      <c r="F65" s="146"/>
      <c r="G65" s="147"/>
      <c r="H65" s="74"/>
    </row>
    <row r="66" spans="6:8">
      <c r="F66" s="146"/>
      <c r="G66" s="147"/>
      <c r="H66" s="74"/>
    </row>
    <row r="67" spans="6:8">
      <c r="F67" s="146"/>
      <c r="G67" s="147"/>
      <c r="H67" s="74"/>
    </row>
    <row r="68" spans="6:8">
      <c r="F68" s="146"/>
      <c r="G68" s="147"/>
      <c r="H68" s="74"/>
    </row>
    <row r="69" spans="6:8">
      <c r="F69" s="146"/>
      <c r="G69" s="147"/>
      <c r="H69" s="74"/>
    </row>
    <row r="70" spans="6:8">
      <c r="F70" s="146"/>
      <c r="G70" s="147"/>
      <c r="H70" s="74"/>
    </row>
    <row r="71" spans="6:8">
      <c r="F71" s="146"/>
      <c r="G71" s="147"/>
      <c r="H71" s="74"/>
    </row>
    <row r="72" spans="6:8">
      <c r="F72" s="146"/>
      <c r="G72" s="147"/>
      <c r="H72" s="74"/>
    </row>
    <row r="73" spans="6:8">
      <c r="F73" s="146"/>
      <c r="G73" s="147"/>
      <c r="H73" s="74"/>
    </row>
    <row r="74" spans="6:8">
      <c r="F74" s="146"/>
      <c r="G74" s="147"/>
      <c r="H74" s="74"/>
    </row>
    <row r="75" spans="6:8">
      <c r="F75" s="146"/>
      <c r="G75" s="147"/>
      <c r="H75" s="74"/>
    </row>
    <row r="76" spans="6:8">
      <c r="F76" s="146"/>
      <c r="G76" s="147"/>
      <c r="H76" s="74"/>
    </row>
    <row r="77" spans="6:8">
      <c r="F77" s="146"/>
      <c r="G77" s="147"/>
      <c r="H77" s="74"/>
    </row>
    <row r="78" spans="6:8">
      <c r="F78" s="146"/>
      <c r="G78" s="147"/>
      <c r="H78" s="74"/>
    </row>
    <row r="79" spans="6:8">
      <c r="F79" s="146"/>
      <c r="G79" s="147"/>
      <c r="H79" s="74"/>
    </row>
    <row r="80" spans="6:8">
      <c r="F80" s="146"/>
      <c r="G80" s="147"/>
      <c r="H80" s="74"/>
    </row>
    <row r="81" spans="6:8">
      <c r="F81" s="146"/>
      <c r="G81" s="147"/>
      <c r="H81" s="74"/>
    </row>
    <row r="82" spans="6:8">
      <c r="F82" s="146"/>
      <c r="G82" s="147"/>
      <c r="H82" s="74"/>
    </row>
    <row r="83" spans="6:8">
      <c r="F83" s="146"/>
      <c r="G83" s="147"/>
      <c r="H83" s="74"/>
    </row>
    <row r="84" spans="6:8">
      <c r="F84" s="146"/>
      <c r="G84" s="147"/>
      <c r="H84" s="74"/>
    </row>
    <row r="85" spans="6:8">
      <c r="F85" s="146"/>
      <c r="G85" s="147"/>
      <c r="H85" s="74"/>
    </row>
    <row r="86" spans="6:8">
      <c r="F86" s="146"/>
      <c r="G86" s="147"/>
      <c r="H86" s="74"/>
    </row>
    <row r="87" spans="6:8">
      <c r="F87" s="146"/>
      <c r="G87" s="147"/>
      <c r="H87" s="74"/>
    </row>
    <row r="88" spans="6:8">
      <c r="F88" s="146"/>
      <c r="G88" s="147"/>
      <c r="H88" s="74"/>
    </row>
    <row r="89" spans="6:8">
      <c r="F89" s="146"/>
      <c r="G89" s="147"/>
      <c r="H89" s="74"/>
    </row>
    <row r="90" spans="6:8">
      <c r="F90" s="146"/>
      <c r="G90" s="147"/>
      <c r="H90" s="74"/>
    </row>
    <row r="91" spans="6:8">
      <c r="F91" s="146"/>
      <c r="G91" s="147"/>
      <c r="H91" s="74"/>
    </row>
    <row r="92" spans="6:8">
      <c r="F92" s="146"/>
      <c r="G92" s="147"/>
      <c r="H92" s="74"/>
    </row>
    <row r="93" spans="6:8">
      <c r="F93" s="146"/>
      <c r="G93" s="147"/>
      <c r="H93" s="74"/>
    </row>
    <row r="94" spans="6:8">
      <c r="F94" s="146"/>
      <c r="G94" s="147"/>
      <c r="H94" s="74"/>
    </row>
    <row r="95" spans="6:8">
      <c r="F95" s="146"/>
      <c r="G95" s="147"/>
      <c r="H95" s="74"/>
    </row>
    <row r="96" spans="6:8">
      <c r="F96" s="146"/>
      <c r="G96" s="147"/>
      <c r="H96" s="74"/>
    </row>
    <row r="97" spans="6:8">
      <c r="F97" s="146"/>
      <c r="G97" s="147"/>
      <c r="H97" s="74"/>
    </row>
    <row r="98" spans="6:8">
      <c r="F98" s="146"/>
      <c r="G98" s="147"/>
      <c r="H98" s="74"/>
    </row>
    <row r="99" spans="6:8">
      <c r="F99" s="146"/>
      <c r="G99" s="147"/>
      <c r="H99" s="74"/>
    </row>
    <row r="100" spans="6:8">
      <c r="F100" s="146"/>
      <c r="G100" s="147"/>
      <c r="H100" s="74"/>
    </row>
    <row r="101" spans="6:8">
      <c r="F101" s="146"/>
      <c r="G101" s="147"/>
      <c r="H101" s="74"/>
    </row>
    <row r="102" spans="6:8">
      <c r="F102" s="146"/>
      <c r="G102" s="147"/>
      <c r="H102" s="74"/>
    </row>
    <row r="103" spans="6:8">
      <c r="F103" s="146"/>
      <c r="G103" s="147"/>
      <c r="H103" s="74"/>
    </row>
    <row r="104" spans="6:8">
      <c r="F104" s="146"/>
      <c r="G104" s="147"/>
      <c r="H104" s="74"/>
    </row>
    <row r="105" spans="6:8">
      <c r="F105" s="146"/>
      <c r="G105" s="147"/>
      <c r="H105" s="74"/>
    </row>
    <row r="106" spans="6:8">
      <c r="F106" s="146"/>
      <c r="G106" s="147"/>
      <c r="H106" s="74"/>
    </row>
    <row r="107" spans="6:8">
      <c r="F107" s="146"/>
      <c r="G107" s="147"/>
      <c r="H107" s="74"/>
    </row>
    <row r="108" spans="6:8">
      <c r="F108" s="146"/>
      <c r="G108" s="147"/>
      <c r="H108" s="74"/>
    </row>
    <row r="109" spans="6:8">
      <c r="F109" s="146"/>
      <c r="G109" s="147"/>
      <c r="H109" s="74"/>
    </row>
    <row r="110" spans="6:8">
      <c r="F110" s="146"/>
      <c r="G110" s="147"/>
      <c r="H110" s="74"/>
    </row>
    <row r="111" spans="6:8">
      <c r="F111" s="146"/>
      <c r="G111" s="147"/>
      <c r="H111" s="74"/>
    </row>
    <row r="112" spans="6:8">
      <c r="F112" s="146"/>
      <c r="G112" s="147"/>
      <c r="H112" s="74"/>
    </row>
    <row r="113" spans="6:8">
      <c r="F113" s="146"/>
      <c r="G113" s="147"/>
      <c r="H113" s="74"/>
    </row>
    <row r="114" spans="6:8">
      <c r="F114" s="146"/>
      <c r="G114" s="147"/>
      <c r="H114" s="74"/>
    </row>
    <row r="115" spans="6:8">
      <c r="F115" s="146"/>
      <c r="G115" s="147"/>
      <c r="H115" s="74"/>
    </row>
    <row r="116" spans="6:8">
      <c r="F116" s="146"/>
      <c r="G116" s="147"/>
      <c r="H116" s="74"/>
    </row>
    <row r="117" spans="6:8">
      <c r="F117" s="146"/>
      <c r="G117" s="147"/>
      <c r="H117" s="74"/>
    </row>
    <row r="118" spans="6:8">
      <c r="F118" s="146"/>
      <c r="G118" s="147"/>
      <c r="H118" s="74"/>
    </row>
    <row r="119" spans="6:8">
      <c r="F119" s="146"/>
      <c r="G119" s="147"/>
      <c r="H119" s="74"/>
    </row>
    <row r="120" spans="6:8">
      <c r="F120" s="146"/>
      <c r="G120" s="147"/>
      <c r="H120" s="74"/>
    </row>
    <row r="121" spans="6:8">
      <c r="F121" s="146"/>
      <c r="G121" s="147"/>
      <c r="H121" s="74"/>
    </row>
    <row r="122" spans="6:8">
      <c r="F122" s="146"/>
      <c r="G122" s="147"/>
      <c r="H122" s="74"/>
    </row>
    <row r="123" spans="6:8">
      <c r="F123" s="146"/>
      <c r="G123" s="147"/>
      <c r="H123" s="74"/>
    </row>
    <row r="124" spans="6:8">
      <c r="F124" s="146"/>
      <c r="G124" s="147"/>
      <c r="H124" s="74"/>
    </row>
    <row r="125" spans="6:8">
      <c r="F125" s="146"/>
      <c r="G125" s="147"/>
      <c r="H125" s="74"/>
    </row>
    <row r="126" spans="6:8">
      <c r="F126" s="146"/>
      <c r="G126" s="147"/>
      <c r="H126" s="74"/>
    </row>
    <row r="127" spans="6:8">
      <c r="F127" s="146"/>
      <c r="G127" s="147"/>
      <c r="H127" s="74"/>
    </row>
    <row r="128" spans="6:8">
      <c r="F128" s="146"/>
      <c r="G128" s="147"/>
      <c r="H128" s="74"/>
    </row>
    <row r="129" spans="6:8">
      <c r="F129" s="146"/>
      <c r="G129" s="147"/>
      <c r="H129" s="74"/>
    </row>
    <row r="130" spans="6:8">
      <c r="F130" s="146"/>
      <c r="G130" s="147"/>
      <c r="H130" s="74"/>
    </row>
    <row r="131" spans="6:8">
      <c r="F131" s="146"/>
      <c r="G131" s="147"/>
      <c r="H131" s="74"/>
    </row>
    <row r="132" spans="6:8">
      <c r="F132" s="146"/>
      <c r="G132" s="147"/>
      <c r="H132" s="74"/>
    </row>
    <row r="133" spans="6:8">
      <c r="F133" s="146"/>
      <c r="G133" s="147"/>
      <c r="H133" s="74"/>
    </row>
    <row r="134" spans="6:8">
      <c r="F134" s="146"/>
      <c r="G134" s="147"/>
      <c r="H134" s="74"/>
    </row>
    <row r="135" spans="6:8">
      <c r="F135" s="146"/>
      <c r="G135" s="147"/>
      <c r="H135" s="74"/>
    </row>
    <row r="136" spans="6:8">
      <c r="F136" s="146"/>
      <c r="G136" s="147"/>
      <c r="H136" s="74"/>
    </row>
    <row r="137" spans="6:8">
      <c r="F137" s="146"/>
      <c r="G137" s="147"/>
      <c r="H137" s="74"/>
    </row>
    <row r="138" spans="6:8">
      <c r="F138" s="146"/>
      <c r="G138" s="147"/>
      <c r="H138" s="74"/>
    </row>
    <row r="139" spans="6:8">
      <c r="F139" s="146"/>
      <c r="G139" s="147"/>
      <c r="H139" s="74"/>
    </row>
    <row r="140" spans="6:8">
      <c r="F140" s="146"/>
      <c r="G140" s="147"/>
      <c r="H140" s="74"/>
    </row>
    <row r="141" spans="6:8">
      <c r="F141" s="146"/>
      <c r="G141" s="147"/>
      <c r="H141" s="74"/>
    </row>
    <row r="142" spans="6:8">
      <c r="F142" s="146"/>
      <c r="G142" s="147"/>
      <c r="H142" s="74"/>
    </row>
    <row r="143" spans="6:8">
      <c r="F143" s="146"/>
      <c r="G143" s="147"/>
      <c r="H143" s="74"/>
    </row>
    <row r="144" spans="6:8">
      <c r="F144" s="146"/>
      <c r="G144" s="147"/>
      <c r="H144" s="74"/>
    </row>
    <row r="145" spans="6:8">
      <c r="F145" s="146"/>
      <c r="G145" s="147"/>
      <c r="H145" s="74"/>
    </row>
    <row r="146" spans="6:8">
      <c r="F146" s="146"/>
      <c r="G146" s="147"/>
      <c r="H146" s="74"/>
    </row>
    <row r="147" spans="6:8">
      <c r="F147" s="146"/>
      <c r="G147" s="147"/>
      <c r="H147" s="74"/>
    </row>
    <row r="148" spans="6:8">
      <c r="F148" s="146"/>
      <c r="G148" s="147"/>
      <c r="H148" s="74"/>
    </row>
    <row r="149" spans="6:8">
      <c r="F149" s="146"/>
      <c r="G149" s="147"/>
      <c r="H149" s="74"/>
    </row>
    <row r="150" spans="6:8">
      <c r="F150" s="146"/>
      <c r="G150" s="147"/>
      <c r="H150" s="74"/>
    </row>
    <row r="151" spans="6:8">
      <c r="F151" s="146"/>
      <c r="G151" s="147"/>
      <c r="H151" s="74"/>
    </row>
    <row r="152" spans="6:8">
      <c r="F152" s="146"/>
      <c r="G152" s="147"/>
      <c r="H152" s="74"/>
    </row>
    <row r="153" spans="6:8">
      <c r="F153" s="146"/>
      <c r="G153" s="147"/>
      <c r="H153" s="74"/>
    </row>
    <row r="154" spans="6:8">
      <c r="F154" s="146"/>
      <c r="G154" s="147"/>
      <c r="H154" s="74"/>
    </row>
    <row r="155" spans="6:8">
      <c r="F155" s="146"/>
      <c r="G155" s="147"/>
      <c r="H155" s="74"/>
    </row>
    <row r="156" spans="6:8">
      <c r="F156" s="146"/>
      <c r="G156" s="147"/>
      <c r="H156" s="74"/>
    </row>
    <row r="157" spans="6:8">
      <c r="F157" s="146"/>
      <c r="G157" s="147"/>
      <c r="H157" s="74"/>
    </row>
    <row r="158" spans="6:8">
      <c r="F158" s="146"/>
      <c r="G158" s="147"/>
      <c r="H158" s="74"/>
    </row>
    <row r="159" spans="6:8">
      <c r="F159" s="146"/>
      <c r="G159" s="147"/>
      <c r="H159" s="74"/>
    </row>
    <row r="160" spans="6:8">
      <c r="F160" s="146"/>
      <c r="G160" s="147"/>
      <c r="H160" s="74"/>
    </row>
    <row r="161" spans="6:8">
      <c r="F161" s="146"/>
      <c r="G161" s="147"/>
      <c r="H161" s="74"/>
    </row>
    <row r="162" spans="6:8">
      <c r="F162" s="146"/>
      <c r="G162" s="147"/>
      <c r="H162" s="74"/>
    </row>
    <row r="163" spans="6:8">
      <c r="F163" s="146"/>
      <c r="G163" s="147"/>
      <c r="H163" s="74"/>
    </row>
    <row r="164" spans="6:8">
      <c r="F164" s="146"/>
      <c r="G164" s="147"/>
      <c r="H164" s="74"/>
    </row>
    <row r="165" spans="6:8">
      <c r="F165" s="146"/>
      <c r="G165" s="147"/>
      <c r="H165" s="74"/>
    </row>
    <row r="166" spans="6:8">
      <c r="F166" s="146"/>
      <c r="G166" s="147"/>
      <c r="H166" s="74"/>
    </row>
    <row r="167" spans="6:8">
      <c r="F167" s="146"/>
      <c r="G167" s="147"/>
      <c r="H167" s="74"/>
    </row>
    <row r="168" spans="6:8">
      <c r="F168" s="146"/>
      <c r="G168" s="147"/>
      <c r="H168" s="74"/>
    </row>
    <row r="169" spans="6:8">
      <c r="F169" s="146"/>
      <c r="G169" s="147"/>
      <c r="H169" s="74"/>
    </row>
    <row r="170" spans="6:8">
      <c r="F170" s="146"/>
      <c r="G170" s="147"/>
      <c r="H170" s="74"/>
    </row>
    <row r="171" spans="6:8">
      <c r="F171" s="146"/>
      <c r="G171" s="147"/>
      <c r="H171" s="74"/>
    </row>
    <row r="172" spans="6:8">
      <c r="F172" s="146"/>
      <c r="G172" s="147"/>
      <c r="H172" s="74"/>
    </row>
    <row r="173" spans="6:8">
      <c r="F173" s="146"/>
      <c r="G173" s="147"/>
      <c r="H173" s="74"/>
    </row>
    <row r="174" spans="6:8">
      <c r="F174" s="146"/>
      <c r="G174" s="147"/>
      <c r="H174" s="74"/>
    </row>
    <row r="175" spans="6:8">
      <c r="F175" s="146"/>
      <c r="G175" s="147"/>
      <c r="H175" s="74"/>
    </row>
    <row r="176" spans="6:8">
      <c r="F176" s="146"/>
      <c r="G176" s="147"/>
      <c r="H176" s="74"/>
    </row>
    <row r="177" spans="6:8">
      <c r="F177" s="146"/>
      <c r="G177" s="147"/>
      <c r="H177" s="74"/>
    </row>
    <row r="178" spans="6:8">
      <c r="F178" s="146"/>
      <c r="G178" s="147"/>
      <c r="H178" s="74"/>
    </row>
    <row r="179" spans="6:8">
      <c r="F179" s="146"/>
      <c r="G179" s="147"/>
      <c r="H179" s="74"/>
    </row>
    <row r="180" spans="6:8">
      <c r="F180" s="146"/>
      <c r="G180" s="147"/>
      <c r="H180" s="74"/>
    </row>
    <row r="181" spans="6:8">
      <c r="F181" s="146"/>
      <c r="G181" s="147"/>
      <c r="H181" s="74"/>
    </row>
    <row r="182" spans="6:8">
      <c r="F182" s="146"/>
      <c r="G182" s="147"/>
      <c r="H182" s="74"/>
    </row>
    <row r="183" spans="6:8">
      <c r="F183" s="146"/>
      <c r="G183" s="147"/>
      <c r="H183" s="74"/>
    </row>
    <row r="184" spans="6:8">
      <c r="F184" s="146"/>
      <c r="G184" s="147"/>
      <c r="H184" s="74"/>
    </row>
    <row r="185" spans="6:8">
      <c r="F185" s="146"/>
      <c r="G185" s="147"/>
      <c r="H185" s="74"/>
    </row>
    <row r="186" spans="6:8">
      <c r="F186" s="146"/>
      <c r="G186" s="147"/>
      <c r="H186" s="74"/>
    </row>
    <row r="187" spans="6:8">
      <c r="F187" s="146"/>
      <c r="G187" s="147"/>
      <c r="H187" s="74"/>
    </row>
    <row r="188" spans="6:8">
      <c r="F188" s="146"/>
      <c r="G188" s="147"/>
      <c r="H188" s="74"/>
    </row>
    <row r="189" spans="6:8">
      <c r="F189" s="146"/>
      <c r="G189" s="147"/>
      <c r="H189" s="74"/>
    </row>
    <row r="190" spans="6:8">
      <c r="F190" s="146"/>
      <c r="G190" s="147"/>
      <c r="H190" s="74"/>
    </row>
    <row r="191" spans="6:8">
      <c r="F191" s="146"/>
      <c r="G191" s="147"/>
      <c r="H191" s="74"/>
    </row>
    <row r="192" spans="6:8">
      <c r="F192" s="146"/>
      <c r="G192" s="147"/>
      <c r="H192" s="74"/>
    </row>
    <row r="193" spans="6:8">
      <c r="F193" s="146"/>
      <c r="G193" s="147"/>
      <c r="H193" s="74"/>
    </row>
    <row r="194" spans="6:8">
      <c r="F194" s="146"/>
      <c r="G194" s="147"/>
      <c r="H194" s="74"/>
    </row>
    <row r="195" spans="6:8">
      <c r="F195" s="146"/>
      <c r="G195" s="147"/>
      <c r="H195" s="74"/>
    </row>
    <row r="196" spans="6:8">
      <c r="F196" s="146"/>
      <c r="G196" s="147"/>
      <c r="H196" s="74"/>
    </row>
    <row r="197" spans="6:8">
      <c r="F197" s="146"/>
      <c r="G197" s="147"/>
      <c r="H197" s="74"/>
    </row>
    <row r="198" spans="6:8">
      <c r="F198" s="146"/>
      <c r="G198" s="147"/>
      <c r="H198" s="74"/>
    </row>
    <row r="199" spans="6:8">
      <c r="F199" s="146"/>
      <c r="G199" s="147"/>
      <c r="H199" s="74"/>
    </row>
    <row r="200" spans="6:8">
      <c r="F200" s="146"/>
      <c r="G200" s="147"/>
      <c r="H200" s="74"/>
    </row>
    <row r="201" spans="6:8">
      <c r="F201" s="146"/>
      <c r="G201" s="147"/>
      <c r="H201" s="74"/>
    </row>
    <row r="202" spans="6:8">
      <c r="F202" s="146"/>
      <c r="G202" s="147"/>
      <c r="H202" s="74"/>
    </row>
    <row r="203" spans="6:8">
      <c r="F203" s="146"/>
      <c r="G203" s="147"/>
      <c r="H203" s="74"/>
    </row>
    <row r="204" spans="6:8">
      <c r="F204" s="146"/>
      <c r="G204" s="147"/>
      <c r="H204" s="74"/>
    </row>
    <row r="205" spans="6:8">
      <c r="F205" s="146"/>
      <c r="G205" s="147"/>
      <c r="H205" s="74"/>
    </row>
    <row r="206" spans="6:8">
      <c r="F206" s="146"/>
      <c r="G206" s="147"/>
      <c r="H206" s="74"/>
    </row>
    <row r="207" spans="6:8">
      <c r="F207" s="146"/>
      <c r="G207" s="147"/>
      <c r="H207" s="74"/>
    </row>
    <row r="208" spans="6:8">
      <c r="F208" s="146"/>
      <c r="G208" s="147"/>
      <c r="H208" s="74"/>
    </row>
    <row r="209" spans="6:8">
      <c r="F209" s="146"/>
      <c r="G209" s="147"/>
      <c r="H209" s="74"/>
    </row>
    <row r="210" spans="6:8">
      <c r="F210" s="146"/>
      <c r="G210" s="147"/>
      <c r="H210" s="74"/>
    </row>
    <row r="211" spans="6:8">
      <c r="F211" s="146"/>
      <c r="G211" s="147"/>
      <c r="H211" s="74"/>
    </row>
    <row r="212" spans="6:8">
      <c r="F212" s="146"/>
      <c r="G212" s="147"/>
      <c r="H212" s="74"/>
    </row>
    <row r="213" spans="6:8">
      <c r="F213" s="146"/>
      <c r="G213" s="147"/>
      <c r="H213" s="74"/>
    </row>
    <row r="214" spans="6:8">
      <c r="F214" s="146"/>
      <c r="G214" s="147"/>
      <c r="H214" s="74"/>
    </row>
    <row r="215" spans="6:8">
      <c r="F215" s="146"/>
      <c r="G215" s="147"/>
      <c r="H215" s="74"/>
    </row>
    <row r="216" spans="6:8">
      <c r="F216" s="146"/>
      <c r="G216" s="147"/>
      <c r="H216" s="74"/>
    </row>
    <row r="217" spans="6:8">
      <c r="F217" s="146"/>
      <c r="G217" s="147"/>
      <c r="H217" s="74"/>
    </row>
    <row r="218" spans="6:8">
      <c r="F218" s="146"/>
      <c r="G218" s="147"/>
      <c r="H218" s="74"/>
    </row>
    <row r="219" spans="6:8">
      <c r="F219" s="146"/>
      <c r="G219" s="147"/>
      <c r="H219" s="74"/>
    </row>
    <row r="220" spans="6:8">
      <c r="F220" s="146"/>
      <c r="G220" s="147"/>
      <c r="H220" s="74"/>
    </row>
    <row r="221" spans="6:8">
      <c r="F221" s="146"/>
      <c r="G221" s="147"/>
      <c r="H221" s="74"/>
    </row>
    <row r="222" spans="6:8">
      <c r="F222" s="146"/>
      <c r="G222" s="147"/>
      <c r="H222" s="74"/>
    </row>
    <row r="223" spans="6:8">
      <c r="F223" s="146"/>
      <c r="G223" s="147"/>
      <c r="H223" s="74"/>
    </row>
    <row r="224" spans="6:8">
      <c r="F224" s="146"/>
      <c r="G224" s="147"/>
      <c r="H224" s="74"/>
    </row>
    <row r="225" spans="6:8">
      <c r="F225" s="146"/>
      <c r="G225" s="147"/>
      <c r="H225" s="74"/>
    </row>
    <row r="226" spans="6:8">
      <c r="F226" s="146"/>
      <c r="G226" s="147"/>
      <c r="H226" s="74"/>
    </row>
    <row r="227" spans="6:8">
      <c r="F227" s="146"/>
      <c r="G227" s="147"/>
      <c r="H227" s="74"/>
    </row>
    <row r="228" spans="6:8">
      <c r="F228" s="146"/>
      <c r="G228" s="147"/>
      <c r="H228" s="74"/>
    </row>
    <row r="229" spans="6:8">
      <c r="F229" s="146"/>
      <c r="G229" s="147"/>
      <c r="H229" s="74"/>
    </row>
    <row r="230" spans="6:8">
      <c r="F230" s="146"/>
      <c r="G230" s="147"/>
      <c r="H230" s="74"/>
    </row>
    <row r="231" spans="6:8">
      <c r="F231" s="146"/>
      <c r="G231" s="147"/>
      <c r="H231" s="74"/>
    </row>
    <row r="232" spans="6:8">
      <c r="F232" s="146"/>
      <c r="G232" s="147"/>
      <c r="H232" s="74"/>
    </row>
    <row r="233" spans="6:8">
      <c r="F233" s="146"/>
      <c r="G233" s="147"/>
      <c r="H233" s="74"/>
    </row>
    <row r="234" spans="6:8">
      <c r="F234" s="146"/>
      <c r="G234" s="147"/>
      <c r="H234" s="74"/>
    </row>
    <row r="235" spans="6:8">
      <c r="F235" s="146"/>
      <c r="G235" s="147"/>
      <c r="H235" s="74"/>
    </row>
    <row r="236" spans="6:8">
      <c r="F236" s="146"/>
      <c r="G236" s="147"/>
      <c r="H236" s="74"/>
    </row>
    <row r="237" spans="6:8">
      <c r="F237" s="146"/>
      <c r="G237" s="147"/>
      <c r="H237" s="74"/>
    </row>
    <row r="238" spans="6:8">
      <c r="F238" s="146"/>
      <c r="G238" s="147"/>
      <c r="H238" s="74"/>
    </row>
    <row r="239" spans="6:8">
      <c r="F239" s="146"/>
      <c r="G239" s="147"/>
      <c r="H239" s="74"/>
    </row>
    <row r="240" spans="6:8">
      <c r="F240" s="146"/>
      <c r="G240" s="147"/>
      <c r="H240" s="74"/>
    </row>
    <row r="241" spans="6:8">
      <c r="F241" s="146"/>
      <c r="G241" s="147"/>
      <c r="H241" s="74"/>
    </row>
    <row r="242" spans="6:8">
      <c r="F242" s="67"/>
      <c r="G242" s="74"/>
      <c r="H242" s="74"/>
    </row>
    <row r="243" spans="6:8">
      <c r="F243" s="67"/>
      <c r="G243" s="74"/>
      <c r="H243" s="74"/>
    </row>
    <row r="244" spans="6:8">
      <c r="F244" s="67"/>
      <c r="G244" s="74"/>
      <c r="H244" s="74"/>
    </row>
    <row r="245" spans="6:8">
      <c r="F245" s="67"/>
      <c r="G245" s="74"/>
      <c r="H245" s="74"/>
    </row>
    <row r="246" spans="6:8">
      <c r="F246" s="67"/>
      <c r="G246" s="74"/>
      <c r="H246" s="74"/>
    </row>
    <row r="247" spans="6:8">
      <c r="F247" s="67"/>
      <c r="G247" s="74"/>
      <c r="H247" s="74"/>
    </row>
    <row r="248" spans="6:8">
      <c r="F248" s="67"/>
      <c r="G248" s="74"/>
      <c r="H248" s="74"/>
    </row>
    <row r="249" spans="6:8">
      <c r="F249" s="67"/>
      <c r="G249" s="74"/>
      <c r="H249" s="74"/>
    </row>
    <row r="250" spans="6:8">
      <c r="F250" s="67"/>
      <c r="G250" s="74"/>
      <c r="H250" s="74"/>
    </row>
    <row r="251" spans="6:8">
      <c r="F251" s="67"/>
      <c r="G251" s="74"/>
      <c r="H251" s="74"/>
    </row>
    <row r="252" spans="6:8">
      <c r="F252" s="67"/>
      <c r="G252" s="74"/>
      <c r="H252" s="74"/>
    </row>
    <row r="253" spans="6:8">
      <c r="F253" s="67"/>
      <c r="G253" s="74"/>
      <c r="H253" s="74"/>
    </row>
    <row r="254" spans="6:8">
      <c r="F254" s="67"/>
      <c r="G254" s="74"/>
      <c r="H254" s="74"/>
    </row>
    <row r="255" spans="6:8">
      <c r="F255" s="67"/>
      <c r="G255" s="74"/>
      <c r="H255" s="74"/>
    </row>
    <row r="256" spans="6:8">
      <c r="F256" s="67"/>
      <c r="G256" s="74"/>
      <c r="H256" s="74"/>
    </row>
    <row r="257" spans="6:8">
      <c r="F257" s="67"/>
      <c r="G257" s="74"/>
      <c r="H257" s="74"/>
    </row>
    <row r="258" spans="6:8">
      <c r="F258" s="67"/>
      <c r="G258" s="74"/>
      <c r="H258" s="74"/>
    </row>
    <row r="259" spans="6:8">
      <c r="F259" s="67"/>
      <c r="G259" s="74"/>
      <c r="H259" s="74"/>
    </row>
    <row r="260" spans="6:8">
      <c r="F260" s="67"/>
      <c r="G260" s="74"/>
      <c r="H260" s="74"/>
    </row>
    <row r="261" spans="6:8">
      <c r="F261" s="67"/>
      <c r="G261" s="74"/>
      <c r="H261" s="74"/>
    </row>
    <row r="262" spans="6:8">
      <c r="F262" s="67"/>
      <c r="G262" s="74"/>
      <c r="H262" s="74"/>
    </row>
    <row r="263" spans="6:8">
      <c r="F263" s="67"/>
      <c r="G263" s="74"/>
      <c r="H263" s="74"/>
    </row>
    <row r="264" spans="6:8">
      <c r="F264" s="67"/>
      <c r="G264" s="74"/>
      <c r="H264" s="74"/>
    </row>
    <row r="265" spans="6:8">
      <c r="F265" s="67"/>
      <c r="G265" s="74"/>
      <c r="H265" s="74"/>
    </row>
    <row r="266" spans="6:8">
      <c r="F266" s="67"/>
      <c r="G266" s="74"/>
      <c r="H266" s="74"/>
    </row>
    <row r="267" spans="6:8">
      <c r="F267" s="67"/>
      <c r="G267" s="74"/>
      <c r="H267" s="74"/>
    </row>
    <row r="268" spans="6:8">
      <c r="F268" s="67"/>
      <c r="G268" s="74"/>
      <c r="H268" s="74"/>
    </row>
    <row r="269" spans="6:8">
      <c r="F269" s="67"/>
      <c r="G269" s="74"/>
      <c r="H269" s="74"/>
    </row>
    <row r="270" spans="6:8">
      <c r="F270" s="67"/>
      <c r="G270" s="74"/>
      <c r="H270" s="74"/>
    </row>
    <row r="271" spans="6:8">
      <c r="F271" s="67"/>
      <c r="G271" s="74"/>
      <c r="H271" s="74"/>
    </row>
    <row r="272" spans="6:8">
      <c r="F272" s="67"/>
      <c r="G272" s="74"/>
      <c r="H272" s="74"/>
    </row>
    <row r="273" spans="6:8">
      <c r="F273" s="67"/>
      <c r="G273" s="74"/>
      <c r="H273" s="74"/>
    </row>
    <row r="274" spans="6:8">
      <c r="F274" s="67"/>
      <c r="G274" s="74"/>
      <c r="H274" s="74"/>
    </row>
    <row r="275" spans="6:8">
      <c r="F275" s="67"/>
      <c r="G275" s="74"/>
      <c r="H275" s="74"/>
    </row>
    <row r="276" spans="6:8">
      <c r="F276" s="67"/>
      <c r="G276" s="74"/>
      <c r="H276" s="74"/>
    </row>
    <row r="277" spans="6:8">
      <c r="F277" s="67"/>
      <c r="G277" s="74"/>
      <c r="H277" s="74"/>
    </row>
    <row r="278" spans="6:8">
      <c r="F278" s="67"/>
      <c r="G278" s="74"/>
      <c r="H278" s="74"/>
    </row>
    <row r="279" spans="6:8">
      <c r="F279" s="67"/>
      <c r="G279" s="74"/>
      <c r="H279" s="74"/>
    </row>
    <row r="280" spans="6:8">
      <c r="F280" s="67"/>
      <c r="G280" s="74"/>
      <c r="H280" s="74"/>
    </row>
    <row r="281" spans="6:8">
      <c r="F281" s="67"/>
      <c r="G281" s="74"/>
      <c r="H281" s="74"/>
    </row>
    <row r="282" spans="6:8">
      <c r="F282" s="67"/>
      <c r="G282" s="74"/>
      <c r="H282" s="74"/>
    </row>
    <row r="283" spans="6:8">
      <c r="F283" s="67"/>
      <c r="G283" s="74"/>
      <c r="H283" s="74"/>
    </row>
    <row r="284" spans="6:8">
      <c r="F284" s="67"/>
      <c r="G284" s="74"/>
      <c r="H284" s="74"/>
    </row>
    <row r="285" spans="6:8">
      <c r="F285" s="67"/>
      <c r="G285" s="74"/>
      <c r="H285" s="74"/>
    </row>
    <row r="286" spans="6:8">
      <c r="F286" s="67"/>
      <c r="G286" s="74"/>
      <c r="H286" s="74"/>
    </row>
    <row r="287" spans="6:8">
      <c r="F287" s="67"/>
      <c r="G287" s="74"/>
      <c r="H287" s="74"/>
    </row>
    <row r="288" spans="6:8">
      <c r="F288" s="67"/>
      <c r="G288" s="74"/>
      <c r="H288" s="74"/>
    </row>
    <row r="289" spans="6:8">
      <c r="F289" s="67"/>
      <c r="G289" s="74"/>
      <c r="H289" s="74"/>
    </row>
    <row r="290" spans="6:8">
      <c r="F290" s="67"/>
      <c r="G290" s="74"/>
      <c r="H290" s="74"/>
    </row>
    <row r="291" spans="6:8">
      <c r="F291" s="67"/>
      <c r="G291" s="74"/>
      <c r="H291" s="74"/>
    </row>
    <row r="292" spans="6:8">
      <c r="F292" s="67"/>
      <c r="G292" s="74"/>
      <c r="H292" s="74"/>
    </row>
    <row r="293" spans="6:8">
      <c r="F293" s="67"/>
      <c r="G293" s="74"/>
      <c r="H293" s="74"/>
    </row>
    <row r="294" spans="6:8">
      <c r="F294" s="67"/>
      <c r="G294" s="74"/>
      <c r="H294" s="74"/>
    </row>
    <row r="295" spans="6:8">
      <c r="F295" s="67"/>
      <c r="G295" s="74"/>
      <c r="H295" s="74"/>
    </row>
    <row r="296" spans="6:8">
      <c r="F296" s="67"/>
      <c r="G296" s="74"/>
      <c r="H296" s="74"/>
    </row>
    <row r="297" spans="6:8">
      <c r="F297" s="67"/>
      <c r="G297" s="74"/>
      <c r="H297" s="74"/>
    </row>
    <row r="298" spans="6:8">
      <c r="F298" s="67"/>
      <c r="G298" s="74"/>
      <c r="H298" s="74"/>
    </row>
    <row r="299" spans="6:8">
      <c r="F299" s="67"/>
      <c r="G299" s="74"/>
      <c r="H299" s="74"/>
    </row>
    <row r="300" spans="6:8">
      <c r="F300" s="67"/>
      <c r="G300" s="74"/>
      <c r="H300" s="74"/>
    </row>
    <row r="301" spans="6:8">
      <c r="F301" s="67"/>
      <c r="G301" s="74"/>
      <c r="H301" s="74"/>
    </row>
    <row r="302" spans="6:8">
      <c r="F302" s="67"/>
      <c r="G302" s="74"/>
      <c r="H302" s="74"/>
    </row>
    <row r="303" spans="6:8">
      <c r="F303" s="67"/>
      <c r="G303" s="74"/>
      <c r="H303" s="74"/>
    </row>
    <row r="304" spans="6:8">
      <c r="F304" s="67"/>
      <c r="G304" s="74"/>
      <c r="H304" s="74"/>
    </row>
    <row r="305" spans="6:8">
      <c r="F305" s="67"/>
      <c r="G305" s="74"/>
      <c r="H305" s="74"/>
    </row>
    <row r="306" spans="6:8">
      <c r="F306" s="67"/>
      <c r="G306" s="74"/>
      <c r="H306" s="74"/>
    </row>
    <row r="307" spans="6:8">
      <c r="F307" s="67"/>
      <c r="G307" s="74"/>
      <c r="H307" s="74"/>
    </row>
    <row r="308" spans="6:8">
      <c r="F308" s="67"/>
      <c r="G308" s="74"/>
      <c r="H308" s="74"/>
    </row>
    <row r="309" spans="6:8">
      <c r="F309" s="67"/>
      <c r="G309" s="74"/>
      <c r="H309" s="74"/>
    </row>
    <row r="310" spans="6:8">
      <c r="F310" s="67"/>
      <c r="G310" s="74"/>
      <c r="H310" s="74"/>
    </row>
    <row r="311" spans="6:8">
      <c r="F311" s="67"/>
      <c r="G311" s="74"/>
      <c r="H311" s="74"/>
    </row>
    <row r="312" spans="6:8">
      <c r="F312" s="67"/>
      <c r="G312" s="74"/>
      <c r="H312" s="74"/>
    </row>
    <row r="313" spans="6:8">
      <c r="F313" s="67"/>
      <c r="G313" s="74"/>
      <c r="H313" s="74"/>
    </row>
    <row r="314" spans="6:8">
      <c r="F314" s="67"/>
      <c r="G314" s="74"/>
      <c r="H314" s="74"/>
    </row>
    <row r="315" spans="6:8">
      <c r="F315" s="67"/>
      <c r="G315" s="74"/>
      <c r="H315" s="74"/>
    </row>
    <row r="316" spans="6:8">
      <c r="F316" s="67"/>
      <c r="G316" s="74"/>
      <c r="H316" s="74"/>
    </row>
    <row r="317" spans="6:8">
      <c r="F317" s="67"/>
      <c r="G317" s="74"/>
      <c r="H317" s="74"/>
    </row>
    <row r="318" spans="6:8">
      <c r="F318" s="67"/>
      <c r="G318" s="74"/>
      <c r="H318" s="74"/>
    </row>
    <row r="319" spans="6:8">
      <c r="F319" s="67"/>
      <c r="G319" s="74"/>
      <c r="H319" s="74"/>
    </row>
    <row r="320" spans="6:8">
      <c r="F320" s="67"/>
      <c r="G320" s="74"/>
      <c r="H320" s="74"/>
    </row>
    <row r="321" spans="6:8">
      <c r="F321" s="67"/>
      <c r="G321" s="74"/>
      <c r="H321" s="74"/>
    </row>
    <row r="322" spans="6:8">
      <c r="F322" s="67"/>
      <c r="G322" s="74"/>
      <c r="H322" s="74"/>
    </row>
    <row r="323" spans="6:8">
      <c r="F323" s="67"/>
      <c r="G323" s="74"/>
      <c r="H323" s="74"/>
    </row>
    <row r="324" spans="6:8">
      <c r="F324" s="67"/>
      <c r="G324" s="74"/>
      <c r="H324" s="74"/>
    </row>
    <row r="325" spans="6:8">
      <c r="F325" s="67"/>
      <c r="G325" s="74"/>
      <c r="H325" s="74"/>
    </row>
    <row r="326" spans="6:8">
      <c r="F326" s="67"/>
      <c r="G326" s="74"/>
      <c r="H326" s="74"/>
    </row>
    <row r="327" spans="6:8">
      <c r="F327" s="67"/>
      <c r="G327" s="74"/>
      <c r="H327" s="74"/>
    </row>
    <row r="328" spans="6:8">
      <c r="F328" s="67"/>
      <c r="G328" s="74"/>
      <c r="H328" s="74"/>
    </row>
    <row r="329" spans="6:8">
      <c r="F329" s="67"/>
      <c r="G329" s="74"/>
      <c r="H329" s="74"/>
    </row>
    <row r="330" spans="6:8">
      <c r="F330" s="67"/>
      <c r="G330" s="74"/>
      <c r="H330" s="74"/>
    </row>
    <row r="331" spans="6:8">
      <c r="F331" s="67"/>
      <c r="G331" s="74"/>
      <c r="H331" s="74"/>
    </row>
    <row r="332" spans="6:8">
      <c r="F332" s="67"/>
      <c r="G332" s="74"/>
      <c r="H332" s="74"/>
    </row>
    <row r="333" spans="6:8">
      <c r="F333" s="67"/>
      <c r="G333" s="74"/>
      <c r="H333" s="74"/>
    </row>
    <row r="334" spans="6:8">
      <c r="F334" s="67"/>
      <c r="G334" s="74"/>
      <c r="H334" s="74"/>
    </row>
    <row r="335" spans="6:8">
      <c r="F335" s="67"/>
      <c r="G335" s="74"/>
      <c r="H335" s="74"/>
    </row>
    <row r="336" spans="6:8">
      <c r="F336" s="67"/>
      <c r="G336" s="74"/>
      <c r="H336" s="74"/>
    </row>
    <row r="337" spans="6:8">
      <c r="F337" s="67"/>
      <c r="G337" s="74"/>
      <c r="H337" s="74"/>
    </row>
    <row r="338" spans="6:8">
      <c r="F338" s="67"/>
      <c r="G338" s="74"/>
      <c r="H338" s="74"/>
    </row>
    <row r="339" spans="6:8">
      <c r="F339" s="67"/>
      <c r="G339" s="74"/>
      <c r="H339" s="74"/>
    </row>
    <row r="340" spans="6:8">
      <c r="F340" s="67"/>
      <c r="G340" s="74"/>
      <c r="H340" s="74"/>
    </row>
    <row r="341" spans="6:8">
      <c r="F341" s="67"/>
      <c r="G341" s="74"/>
      <c r="H341" s="74"/>
    </row>
    <row r="342" spans="6:8">
      <c r="F342" s="67"/>
      <c r="G342" s="74"/>
      <c r="H342" s="74"/>
    </row>
    <row r="343" spans="6:8">
      <c r="F343" s="67"/>
      <c r="G343" s="74"/>
      <c r="H343" s="74"/>
    </row>
    <row r="344" spans="6:8">
      <c r="F344" s="67"/>
      <c r="G344" s="74"/>
      <c r="H344" s="74"/>
    </row>
    <row r="345" spans="6:8">
      <c r="F345" s="67"/>
      <c r="G345" s="74"/>
      <c r="H345" s="74"/>
    </row>
    <row r="346" spans="6:8">
      <c r="F346" s="67"/>
      <c r="G346" s="74"/>
      <c r="H346" s="74"/>
    </row>
    <row r="347" spans="6:8">
      <c r="F347" s="67"/>
      <c r="G347" s="74"/>
      <c r="H347" s="74"/>
    </row>
    <row r="348" spans="6:8">
      <c r="F348" s="67"/>
      <c r="G348" s="74"/>
      <c r="H348" s="74"/>
    </row>
    <row r="349" spans="6:8">
      <c r="F349" s="67"/>
      <c r="G349" s="74"/>
      <c r="H349" s="74"/>
    </row>
    <row r="350" spans="6:8">
      <c r="F350" s="67"/>
      <c r="G350" s="74"/>
      <c r="H350" s="74"/>
    </row>
    <row r="351" spans="6:8">
      <c r="F351" s="67"/>
      <c r="G351" s="74"/>
      <c r="H351" s="74"/>
    </row>
    <row r="352" spans="6:8">
      <c r="F352" s="67"/>
      <c r="G352" s="74"/>
      <c r="H352" s="74"/>
    </row>
    <row r="353" spans="6:8">
      <c r="F353" s="67"/>
      <c r="G353" s="74"/>
      <c r="H353" s="74"/>
    </row>
    <row r="354" spans="6:8">
      <c r="F354" s="67"/>
      <c r="G354" s="74"/>
      <c r="H354" s="74"/>
    </row>
    <row r="355" spans="6:8">
      <c r="F355" s="67"/>
      <c r="G355" s="74"/>
      <c r="H355" s="74"/>
    </row>
    <row r="356" spans="6:8">
      <c r="F356" s="67"/>
      <c r="G356" s="74"/>
      <c r="H356" s="74"/>
    </row>
    <row r="357" spans="6:8">
      <c r="F357" s="67"/>
      <c r="G357" s="74"/>
      <c r="H357" s="74"/>
    </row>
    <row r="358" spans="6:8">
      <c r="F358" s="67"/>
      <c r="G358" s="74"/>
      <c r="H358" s="74"/>
    </row>
    <row r="359" spans="6:8">
      <c r="F359" s="67"/>
      <c r="G359" s="74"/>
      <c r="H359" s="74"/>
    </row>
    <row r="360" spans="6:8">
      <c r="F360" s="67"/>
      <c r="G360" s="74"/>
      <c r="H360" s="74"/>
    </row>
    <row r="361" spans="6:8">
      <c r="F361" s="67"/>
      <c r="G361" s="74"/>
      <c r="H361" s="74"/>
    </row>
    <row r="362" spans="6:8">
      <c r="F362" s="67"/>
      <c r="G362" s="74"/>
      <c r="H362" s="74"/>
    </row>
    <row r="363" spans="6:8">
      <c r="F363" s="67"/>
      <c r="G363" s="74"/>
      <c r="H363" s="74"/>
    </row>
    <row r="364" spans="6:8">
      <c r="F364" s="67"/>
      <c r="G364" s="74"/>
      <c r="H364" s="74"/>
    </row>
    <row r="365" spans="6:8">
      <c r="F365" s="67"/>
      <c r="G365" s="74"/>
      <c r="H365" s="74"/>
    </row>
    <row r="366" spans="6:8">
      <c r="F366" s="67"/>
      <c r="G366" s="74"/>
      <c r="H366" s="74"/>
    </row>
    <row r="367" spans="6:8">
      <c r="F367" s="67"/>
      <c r="G367" s="74"/>
      <c r="H367" s="74"/>
    </row>
    <row r="368" spans="6:8">
      <c r="F368" s="67"/>
      <c r="G368" s="74"/>
      <c r="H368" s="74"/>
    </row>
    <row r="369" spans="6:8">
      <c r="F369" s="67"/>
      <c r="G369" s="74"/>
      <c r="H369" s="74"/>
    </row>
    <row r="370" spans="6:8">
      <c r="F370" s="67"/>
      <c r="G370" s="74"/>
      <c r="H370" s="74"/>
    </row>
    <row r="371" spans="6:8">
      <c r="F371" s="67"/>
      <c r="G371" s="74"/>
      <c r="H371" s="74"/>
    </row>
    <row r="372" spans="6:8">
      <c r="F372" s="67"/>
      <c r="G372" s="74"/>
      <c r="H372" s="74"/>
    </row>
    <row r="373" spans="6:8">
      <c r="F373" s="67"/>
      <c r="G373" s="74"/>
      <c r="H373" s="74"/>
    </row>
    <row r="374" spans="6:8">
      <c r="F374" s="67"/>
      <c r="G374" s="74"/>
      <c r="H374" s="74"/>
    </row>
    <row r="375" spans="6:8">
      <c r="F375" s="67"/>
      <c r="G375" s="74"/>
      <c r="H375" s="74"/>
    </row>
    <row r="376" spans="6:8">
      <c r="F376" s="67"/>
      <c r="G376" s="74"/>
      <c r="H376" s="74"/>
    </row>
    <row r="377" spans="6:8">
      <c r="F377" s="67"/>
      <c r="G377" s="74"/>
      <c r="H377" s="74"/>
    </row>
    <row r="378" spans="6:8">
      <c r="F378" s="67"/>
      <c r="G378" s="74"/>
      <c r="H378" s="74"/>
    </row>
    <row r="379" spans="6:8">
      <c r="F379" s="67"/>
      <c r="G379" s="74"/>
      <c r="H379" s="74"/>
    </row>
    <row r="380" spans="6:8">
      <c r="F380" s="67"/>
      <c r="G380" s="74"/>
      <c r="H380" s="74"/>
    </row>
    <row r="381" spans="6:8">
      <c r="F381" s="67"/>
      <c r="G381" s="74"/>
      <c r="H381" s="74"/>
    </row>
    <row r="382" spans="6:8">
      <c r="F382" s="67"/>
      <c r="G382" s="74"/>
      <c r="H382" s="74"/>
    </row>
    <row r="383" spans="6:8">
      <c r="F383" s="67"/>
      <c r="G383" s="74"/>
      <c r="H383" s="74"/>
    </row>
    <row r="384" spans="6:8">
      <c r="F384" s="67"/>
      <c r="G384" s="74"/>
      <c r="H384" s="74"/>
    </row>
    <row r="385" spans="6:8">
      <c r="F385" s="67"/>
      <c r="G385" s="74"/>
      <c r="H385" s="74"/>
    </row>
    <row r="386" spans="6:8">
      <c r="F386" s="67"/>
      <c r="G386" s="74"/>
      <c r="H386" s="74"/>
    </row>
    <row r="387" spans="6:8">
      <c r="F387" s="67"/>
      <c r="G387" s="74"/>
      <c r="H387" s="74"/>
    </row>
    <row r="388" spans="6:8">
      <c r="F388" s="67"/>
      <c r="G388" s="74"/>
      <c r="H388" s="74"/>
    </row>
    <row r="389" spans="6:8">
      <c r="F389" s="67"/>
      <c r="G389" s="74"/>
      <c r="H389" s="74"/>
    </row>
    <row r="390" spans="6:8">
      <c r="F390" s="67"/>
      <c r="G390" s="74"/>
      <c r="H390" s="74"/>
    </row>
    <row r="391" spans="6:8">
      <c r="F391" s="67"/>
      <c r="G391" s="74"/>
      <c r="H391" s="74"/>
    </row>
    <row r="392" spans="6:8">
      <c r="F392" s="67"/>
      <c r="G392" s="74"/>
      <c r="H392" s="74"/>
    </row>
    <row r="393" spans="6:8">
      <c r="F393" s="67"/>
      <c r="G393" s="74"/>
      <c r="H393" s="74"/>
    </row>
    <row r="394" spans="6:8">
      <c r="F394" s="67"/>
      <c r="G394" s="74"/>
      <c r="H394" s="74"/>
    </row>
    <row r="395" spans="6:8">
      <c r="F395" s="67"/>
      <c r="G395" s="74"/>
      <c r="H395" s="74"/>
    </row>
    <row r="396" spans="6:8">
      <c r="F396" s="67"/>
      <c r="G396" s="74"/>
      <c r="H396" s="74"/>
    </row>
    <row r="397" spans="6:8">
      <c r="F397" s="67"/>
      <c r="G397" s="74"/>
      <c r="H397" s="74"/>
    </row>
    <row r="398" spans="6:8">
      <c r="F398" s="67"/>
      <c r="G398" s="74"/>
      <c r="H398" s="74"/>
    </row>
    <row r="399" spans="6:8">
      <c r="F399" s="67"/>
      <c r="G399" s="74"/>
      <c r="H399" s="74"/>
    </row>
    <row r="400" spans="6:8">
      <c r="F400" s="67"/>
      <c r="G400" s="74"/>
      <c r="H400" s="74"/>
    </row>
    <row r="401" spans="6:8">
      <c r="F401" s="67"/>
      <c r="G401" s="74"/>
      <c r="H401" s="74"/>
    </row>
    <row r="402" spans="6:8">
      <c r="F402" s="67"/>
      <c r="G402" s="74"/>
      <c r="H402" s="74"/>
    </row>
    <row r="403" spans="6:8">
      <c r="F403" s="67"/>
      <c r="G403" s="74"/>
      <c r="H403" s="74"/>
    </row>
    <row r="404" spans="6:8">
      <c r="F404" s="67"/>
      <c r="G404" s="74"/>
      <c r="H404" s="74"/>
    </row>
    <row r="405" spans="6:8">
      <c r="F405" s="67"/>
      <c r="G405" s="74"/>
      <c r="H405" s="74"/>
    </row>
    <row r="406" spans="6:8">
      <c r="F406" s="67"/>
      <c r="G406" s="74"/>
      <c r="H406" s="74"/>
    </row>
    <row r="407" spans="6:8">
      <c r="F407" s="67"/>
      <c r="G407" s="74"/>
      <c r="H407" s="74"/>
    </row>
    <row r="408" spans="6:8">
      <c r="F408" s="67"/>
      <c r="G408" s="74"/>
      <c r="H408" s="74"/>
    </row>
    <row r="409" spans="6:8">
      <c r="F409" s="67"/>
      <c r="G409" s="74"/>
      <c r="H409" s="74"/>
    </row>
    <row r="410" spans="6:8">
      <c r="F410" s="67"/>
      <c r="G410" s="74"/>
      <c r="H410" s="74"/>
    </row>
    <row r="411" spans="6:8">
      <c r="F411" s="67"/>
      <c r="G411" s="74"/>
      <c r="H411" s="74"/>
    </row>
    <row r="412" spans="6:8">
      <c r="F412" s="67"/>
      <c r="G412" s="74"/>
      <c r="H412" s="74"/>
    </row>
    <row r="413" spans="6:8">
      <c r="F413" s="67"/>
      <c r="G413" s="74"/>
      <c r="H413" s="74"/>
    </row>
    <row r="414" spans="6:8">
      <c r="F414" s="67"/>
      <c r="G414" s="74"/>
      <c r="H414" s="74"/>
    </row>
    <row r="415" spans="6:8">
      <c r="F415" s="67"/>
      <c r="G415" s="74"/>
      <c r="H415" s="74"/>
    </row>
    <row r="416" spans="6:8">
      <c r="F416" s="67"/>
      <c r="G416" s="74"/>
      <c r="H416" s="74"/>
    </row>
    <row r="417" spans="6:8">
      <c r="F417" s="67"/>
      <c r="G417" s="74"/>
      <c r="H417" s="74"/>
    </row>
    <row r="418" spans="6:8">
      <c r="F418" s="67"/>
      <c r="G418" s="74"/>
      <c r="H418" s="74"/>
    </row>
    <row r="419" spans="6:8">
      <c r="F419" s="67"/>
      <c r="G419" s="74"/>
      <c r="H419" s="74"/>
    </row>
    <row r="420" spans="6:8">
      <c r="F420" s="67"/>
      <c r="G420" s="74"/>
      <c r="H420" s="74"/>
    </row>
    <row r="421" spans="6:8">
      <c r="F421" s="67"/>
      <c r="G421" s="74"/>
      <c r="H421" s="74"/>
    </row>
    <row r="422" spans="6:8">
      <c r="F422" s="67"/>
      <c r="G422" s="74"/>
      <c r="H422" s="74"/>
    </row>
    <row r="423" spans="6:8">
      <c r="F423" s="67"/>
      <c r="G423" s="74"/>
      <c r="H423" s="74"/>
    </row>
    <row r="424" spans="6:8">
      <c r="F424" s="67"/>
      <c r="G424" s="74"/>
      <c r="H424" s="74"/>
    </row>
    <row r="425" spans="6:8">
      <c r="F425" s="67"/>
      <c r="G425" s="74"/>
      <c r="H425" s="74"/>
    </row>
    <row r="426" spans="6:8">
      <c r="F426" s="67"/>
      <c r="G426" s="74"/>
      <c r="H426" s="74"/>
    </row>
    <row r="427" spans="6:8">
      <c r="F427" s="67"/>
      <c r="G427" s="74"/>
      <c r="H427" s="74"/>
    </row>
    <row r="428" spans="6:8">
      <c r="F428" s="67"/>
      <c r="G428" s="74"/>
      <c r="H428" s="74"/>
    </row>
    <row r="429" spans="6:8">
      <c r="F429" s="67"/>
      <c r="G429" s="74"/>
      <c r="H429" s="74"/>
    </row>
    <row r="430" spans="6:8">
      <c r="F430" s="67"/>
      <c r="G430" s="74"/>
      <c r="H430" s="74"/>
    </row>
    <row r="431" spans="6:8">
      <c r="F431" s="67"/>
      <c r="G431" s="74"/>
      <c r="H431" s="74"/>
    </row>
    <row r="432" spans="6:8">
      <c r="F432" s="67"/>
      <c r="G432" s="74"/>
      <c r="H432" s="74"/>
    </row>
    <row r="433" spans="6:8">
      <c r="F433" s="67"/>
      <c r="G433" s="74"/>
      <c r="H433" s="74"/>
    </row>
    <row r="434" spans="6:8">
      <c r="F434" s="67"/>
      <c r="G434" s="74"/>
      <c r="H434" s="74"/>
    </row>
    <row r="435" spans="6:8">
      <c r="F435" s="67"/>
      <c r="G435" s="74"/>
      <c r="H435" s="74"/>
    </row>
    <row r="436" spans="6:8">
      <c r="F436" s="67"/>
      <c r="G436" s="74"/>
      <c r="H436" s="74"/>
    </row>
    <row r="437" spans="6:8">
      <c r="F437" s="67"/>
      <c r="G437" s="74"/>
      <c r="H437" s="74"/>
    </row>
    <row r="438" spans="6:8">
      <c r="F438" s="67"/>
      <c r="G438" s="74"/>
      <c r="H438" s="74"/>
    </row>
    <row r="439" spans="6:8">
      <c r="F439" s="67"/>
      <c r="G439" s="74"/>
      <c r="H439" s="74"/>
    </row>
    <row r="440" spans="6:8">
      <c r="F440" s="67"/>
      <c r="G440" s="74"/>
      <c r="H440" s="74"/>
    </row>
    <row r="441" spans="6:8">
      <c r="F441" s="67"/>
      <c r="G441" s="74"/>
      <c r="H441" s="74"/>
    </row>
    <row r="442" spans="6:8">
      <c r="F442" s="67"/>
      <c r="G442" s="74"/>
      <c r="H442" s="74"/>
    </row>
    <row r="443" spans="6:8">
      <c r="F443" s="67"/>
      <c r="G443" s="74"/>
      <c r="H443" s="74"/>
    </row>
    <row r="444" spans="6:8">
      <c r="F444" s="67"/>
      <c r="G444" s="74"/>
      <c r="H444" s="74"/>
    </row>
    <row r="445" spans="6:8">
      <c r="F445" s="67"/>
      <c r="G445" s="74"/>
      <c r="H445" s="74"/>
    </row>
    <row r="446" spans="6:8">
      <c r="F446" s="67"/>
      <c r="G446" s="74"/>
      <c r="H446" s="74"/>
    </row>
    <row r="447" spans="6:8">
      <c r="F447" s="67"/>
      <c r="G447" s="74"/>
      <c r="H447" s="74"/>
    </row>
    <row r="448" spans="6:8">
      <c r="F448" s="67"/>
      <c r="G448" s="74"/>
      <c r="H448" s="74"/>
    </row>
    <row r="449" spans="6:8">
      <c r="F449" s="67"/>
      <c r="G449" s="74"/>
      <c r="H449" s="74"/>
    </row>
    <row r="450" spans="6:8">
      <c r="F450" s="67"/>
      <c r="G450" s="74"/>
      <c r="H450" s="74"/>
    </row>
    <row r="451" spans="6:8">
      <c r="F451" s="67"/>
      <c r="G451" s="74"/>
      <c r="H451" s="74"/>
    </row>
    <row r="452" spans="6:8">
      <c r="F452" s="67"/>
      <c r="G452" s="74"/>
      <c r="H452" s="74"/>
    </row>
    <row r="453" spans="6:8">
      <c r="F453" s="67"/>
      <c r="G453" s="74"/>
      <c r="H453" s="74"/>
    </row>
    <row r="454" spans="6:8">
      <c r="F454" s="67"/>
      <c r="G454" s="74"/>
      <c r="H454" s="74"/>
    </row>
    <row r="455" spans="6:8">
      <c r="F455" s="67"/>
      <c r="G455" s="74"/>
      <c r="H455" s="74"/>
    </row>
    <row r="456" spans="6:8">
      <c r="F456" s="67"/>
      <c r="G456" s="74"/>
      <c r="H456" s="74"/>
    </row>
    <row r="457" spans="6:8">
      <c r="F457" s="67"/>
      <c r="G457" s="74"/>
      <c r="H457" s="74"/>
    </row>
    <row r="458" spans="6:8">
      <c r="F458" s="67"/>
      <c r="G458" s="74"/>
      <c r="H458" s="74"/>
    </row>
    <row r="459" spans="6:8">
      <c r="F459" s="67"/>
      <c r="G459" s="74"/>
      <c r="H459" s="74"/>
    </row>
    <row r="460" spans="6:8">
      <c r="F460" s="67"/>
      <c r="G460" s="74"/>
      <c r="H460" s="74"/>
    </row>
    <row r="461" spans="6:8">
      <c r="F461" s="67"/>
      <c r="G461" s="74"/>
      <c r="H461" s="74"/>
    </row>
    <row r="462" spans="6:8">
      <c r="F462" s="67"/>
      <c r="G462" s="74"/>
      <c r="H462" s="74"/>
    </row>
    <row r="463" spans="6:8">
      <c r="F463" s="67"/>
      <c r="G463" s="74"/>
      <c r="H463" s="74"/>
    </row>
    <row r="464" spans="6:8">
      <c r="F464" s="67"/>
      <c r="G464" s="74"/>
      <c r="H464" s="74"/>
    </row>
    <row r="465" spans="6:8">
      <c r="F465" s="67"/>
      <c r="G465" s="74"/>
      <c r="H465" s="74"/>
    </row>
    <row r="466" spans="6:8">
      <c r="F466" s="67"/>
      <c r="G466" s="74"/>
      <c r="H466" s="74"/>
    </row>
    <row r="467" spans="6:8">
      <c r="F467" s="67"/>
      <c r="G467" s="74"/>
      <c r="H467" s="74"/>
    </row>
    <row r="468" spans="6:8">
      <c r="F468" s="67"/>
      <c r="G468" s="74"/>
      <c r="H468" s="74"/>
    </row>
    <row r="469" spans="6:8">
      <c r="F469" s="67"/>
      <c r="G469" s="74"/>
      <c r="H469" s="74"/>
    </row>
    <row r="470" spans="6:8">
      <c r="F470" s="67"/>
      <c r="G470" s="74"/>
      <c r="H470" s="74"/>
    </row>
    <row r="471" spans="6:8">
      <c r="F471" s="67"/>
      <c r="G471" s="74"/>
      <c r="H471" s="74"/>
    </row>
    <row r="472" spans="6:8">
      <c r="F472" s="67"/>
      <c r="G472" s="74"/>
      <c r="H472" s="74"/>
    </row>
    <row r="473" spans="6:8">
      <c r="F473" s="67"/>
      <c r="G473" s="74"/>
      <c r="H473" s="74"/>
    </row>
    <row r="474" spans="6:8">
      <c r="F474" s="67"/>
      <c r="G474" s="74"/>
      <c r="H474" s="74"/>
    </row>
    <row r="475" spans="6:8">
      <c r="F475" s="67"/>
      <c r="G475" s="74"/>
      <c r="H475" s="74"/>
    </row>
    <row r="476" spans="6:8">
      <c r="F476" s="67"/>
      <c r="G476" s="74"/>
      <c r="H476" s="74"/>
    </row>
    <row r="477" spans="6:8">
      <c r="F477" s="67"/>
      <c r="G477" s="74"/>
      <c r="H477" s="74"/>
    </row>
    <row r="478" spans="6:8">
      <c r="F478" s="67"/>
      <c r="G478" s="74"/>
      <c r="H478" s="74"/>
    </row>
    <row r="479" spans="6:8">
      <c r="F479" s="67"/>
      <c r="G479" s="74"/>
      <c r="H479" s="74"/>
    </row>
    <row r="480" spans="6:8">
      <c r="F480" s="67"/>
      <c r="G480" s="74"/>
      <c r="H480" s="74"/>
    </row>
    <row r="481" spans="6:8">
      <c r="F481" s="67"/>
      <c r="G481" s="74"/>
      <c r="H481" s="74"/>
    </row>
    <row r="482" spans="6:8">
      <c r="F482" s="67"/>
      <c r="G482" s="74"/>
      <c r="H482" s="74"/>
    </row>
    <row r="483" spans="6:8">
      <c r="F483" s="67"/>
      <c r="G483" s="74"/>
      <c r="H483" s="74"/>
    </row>
    <row r="484" spans="6:8">
      <c r="F484" s="67"/>
      <c r="G484" s="74"/>
      <c r="H484" s="74"/>
    </row>
    <row r="485" spans="6:8">
      <c r="F485" s="67"/>
      <c r="G485" s="74"/>
      <c r="H485" s="74"/>
    </row>
    <row r="486" spans="6:8">
      <c r="F486" s="67"/>
      <c r="G486" s="74"/>
      <c r="H486" s="74"/>
    </row>
    <row r="487" spans="6:8">
      <c r="F487" s="67"/>
      <c r="G487" s="74"/>
      <c r="H487" s="74"/>
    </row>
    <row r="488" spans="6:8">
      <c r="F488" s="67"/>
      <c r="G488" s="74"/>
      <c r="H488" s="74"/>
    </row>
    <row r="489" spans="6:8">
      <c r="F489" s="67"/>
      <c r="G489" s="74"/>
      <c r="H489" s="74"/>
    </row>
    <row r="490" spans="6:8">
      <c r="F490" s="67"/>
      <c r="G490" s="74"/>
      <c r="H490" s="74"/>
    </row>
    <row r="491" spans="6:8">
      <c r="F491" s="67"/>
      <c r="G491" s="74"/>
      <c r="H491" s="74"/>
    </row>
    <row r="492" spans="6:8">
      <c r="F492" s="67"/>
      <c r="G492" s="74"/>
      <c r="H492" s="74"/>
    </row>
    <row r="493" spans="6:8">
      <c r="F493" s="67"/>
      <c r="G493" s="74"/>
      <c r="H493" s="74"/>
    </row>
    <row r="494" spans="6:8">
      <c r="F494" s="67"/>
      <c r="G494" s="74"/>
      <c r="H494" s="74"/>
    </row>
    <row r="495" spans="6:8">
      <c r="F495" s="67"/>
      <c r="G495" s="74"/>
      <c r="H495" s="74"/>
    </row>
    <row r="496" spans="6:8">
      <c r="F496" s="67"/>
      <c r="G496" s="74"/>
      <c r="H496" s="74"/>
    </row>
    <row r="497" spans="6:8">
      <c r="F497" s="67"/>
      <c r="G497" s="74"/>
      <c r="H497" s="74"/>
    </row>
    <row r="498" spans="6:8">
      <c r="F498" s="67"/>
      <c r="G498" s="74"/>
      <c r="H498" s="74"/>
    </row>
    <row r="499" spans="6:8">
      <c r="F499" s="67"/>
      <c r="G499" s="74"/>
      <c r="H499" s="74"/>
    </row>
    <row r="500" spans="6:8">
      <c r="F500" s="67"/>
      <c r="G500" s="74"/>
      <c r="H500" s="74"/>
    </row>
    <row r="501" spans="6:8">
      <c r="F501" s="67"/>
      <c r="G501" s="74"/>
      <c r="H501" s="74"/>
    </row>
    <row r="502" spans="6:8">
      <c r="F502" s="67"/>
      <c r="G502" s="74"/>
      <c r="H502" s="74"/>
    </row>
    <row r="503" spans="6:8">
      <c r="F503" s="67"/>
      <c r="G503" s="74"/>
      <c r="H503" s="74"/>
    </row>
    <row r="504" spans="6:8">
      <c r="F504" s="67"/>
      <c r="G504" s="74"/>
      <c r="H504" s="74"/>
    </row>
    <row r="505" spans="6:8">
      <c r="F505" s="67"/>
      <c r="G505" s="74"/>
      <c r="H505" s="74"/>
    </row>
    <row r="506" spans="6:8">
      <c r="F506" s="67"/>
      <c r="G506" s="74"/>
      <c r="H506" s="74"/>
    </row>
    <row r="507" spans="6:8">
      <c r="F507" s="67"/>
      <c r="G507" s="74"/>
      <c r="H507" s="74"/>
    </row>
    <row r="508" spans="6:8">
      <c r="F508" s="67"/>
      <c r="G508" s="74"/>
      <c r="H508" s="74"/>
    </row>
    <row r="509" spans="6:8">
      <c r="F509" s="67"/>
      <c r="G509" s="74"/>
      <c r="H509" s="74"/>
    </row>
    <row r="510" spans="6:8">
      <c r="F510" s="67"/>
      <c r="G510" s="74"/>
      <c r="H510" s="74"/>
    </row>
    <row r="511" spans="6:8">
      <c r="F511" s="67"/>
      <c r="G511" s="74"/>
      <c r="H511" s="74"/>
    </row>
    <row r="512" spans="6:8">
      <c r="F512" s="67"/>
      <c r="G512" s="74"/>
      <c r="H512" s="74"/>
    </row>
    <row r="513" spans="6:8">
      <c r="F513" s="67"/>
      <c r="G513" s="74"/>
      <c r="H513" s="74"/>
    </row>
    <row r="514" spans="6:8">
      <c r="F514" s="67"/>
      <c r="G514" s="74"/>
      <c r="H514" s="74"/>
    </row>
    <row r="515" spans="6:8">
      <c r="F515" s="67"/>
      <c r="G515" s="74"/>
      <c r="H515" s="74"/>
    </row>
    <row r="516" spans="6:8">
      <c r="F516" s="67"/>
      <c r="G516" s="74"/>
      <c r="H516" s="74"/>
    </row>
    <row r="517" spans="6:8">
      <c r="F517" s="67"/>
      <c r="G517" s="74"/>
      <c r="H517" s="74"/>
    </row>
    <row r="518" spans="6:8">
      <c r="F518" s="67"/>
      <c r="G518" s="74"/>
      <c r="H518" s="74"/>
    </row>
    <row r="519" spans="6:8">
      <c r="F519" s="67"/>
      <c r="G519" s="74"/>
      <c r="H519" s="74"/>
    </row>
    <row r="520" spans="6:8">
      <c r="F520" s="67"/>
      <c r="G520" s="74"/>
      <c r="H520" s="74"/>
    </row>
    <row r="521" spans="6:8">
      <c r="F521" s="67"/>
      <c r="G521" s="74"/>
      <c r="H521" s="74"/>
    </row>
    <row r="522" spans="6:8">
      <c r="F522" s="67"/>
      <c r="G522" s="74"/>
      <c r="H522" s="74"/>
    </row>
    <row r="523" spans="6:8">
      <c r="F523" s="67"/>
      <c r="G523" s="74"/>
      <c r="H523" s="74"/>
    </row>
    <row r="524" spans="6:8">
      <c r="F524" s="67"/>
      <c r="G524" s="74"/>
      <c r="H524" s="74"/>
    </row>
    <row r="525" spans="6:8">
      <c r="F525" s="67"/>
      <c r="G525" s="74"/>
      <c r="H525" s="74"/>
    </row>
    <row r="526" spans="6:8">
      <c r="F526" s="67"/>
      <c r="G526" s="74"/>
      <c r="H526" s="74"/>
    </row>
    <row r="527" spans="6:8">
      <c r="F527" s="67"/>
      <c r="G527" s="74"/>
      <c r="H527" s="74"/>
    </row>
    <row r="528" spans="6:8">
      <c r="F528" s="67"/>
      <c r="G528" s="74"/>
      <c r="H528" s="74"/>
    </row>
    <row r="529" spans="6:8">
      <c r="F529" s="67"/>
      <c r="G529" s="74"/>
      <c r="H529" s="74"/>
    </row>
    <row r="530" spans="6:8">
      <c r="F530" s="67"/>
      <c r="G530" s="74"/>
      <c r="H530" s="74"/>
    </row>
    <row r="531" spans="6:8">
      <c r="F531" s="67"/>
      <c r="G531" s="74"/>
      <c r="H531" s="74"/>
    </row>
    <row r="532" spans="6:8">
      <c r="F532" s="67"/>
      <c r="G532" s="74"/>
      <c r="H532" s="74"/>
    </row>
    <row r="533" spans="6:8">
      <c r="F533" s="67"/>
      <c r="G533" s="74"/>
      <c r="H533" s="74"/>
    </row>
    <row r="534" spans="6:8">
      <c r="F534" s="67"/>
      <c r="G534" s="74"/>
      <c r="H534" s="74"/>
    </row>
    <row r="535" spans="6:8">
      <c r="F535" s="67"/>
      <c r="G535" s="74"/>
      <c r="H535" s="74"/>
    </row>
    <row r="536" spans="6:8">
      <c r="F536" s="67"/>
      <c r="G536" s="74"/>
      <c r="H536" s="74"/>
    </row>
    <row r="537" spans="6:8">
      <c r="F537" s="67"/>
      <c r="G537" s="74"/>
      <c r="H537" s="74"/>
    </row>
    <row r="538" spans="6:8">
      <c r="F538" s="67"/>
      <c r="G538" s="74"/>
      <c r="H538" s="74"/>
    </row>
    <row r="539" spans="6:8">
      <c r="F539" s="67"/>
      <c r="G539" s="74"/>
      <c r="H539" s="74"/>
    </row>
    <row r="540" spans="6:8">
      <c r="F540" s="67"/>
      <c r="G540" s="74"/>
      <c r="H540" s="74"/>
    </row>
    <row r="541" spans="6:8">
      <c r="F541" s="67"/>
      <c r="G541" s="74"/>
      <c r="H541" s="74"/>
    </row>
    <row r="542" spans="6:8">
      <c r="F542" s="67"/>
      <c r="G542" s="74"/>
      <c r="H542" s="74"/>
    </row>
    <row r="543" spans="6:8">
      <c r="F543" s="67"/>
      <c r="G543" s="74"/>
      <c r="H543" s="74"/>
    </row>
    <row r="544" spans="6:8">
      <c r="F544" s="67"/>
      <c r="G544" s="74"/>
      <c r="H544" s="74"/>
    </row>
    <row r="545" spans="6:8">
      <c r="F545" s="67"/>
      <c r="G545" s="74"/>
      <c r="H545" s="74"/>
    </row>
    <row r="546" spans="6:8">
      <c r="F546" s="67"/>
      <c r="G546" s="74"/>
      <c r="H546" s="74"/>
    </row>
    <row r="547" spans="6:8">
      <c r="F547" s="67"/>
      <c r="G547" s="74"/>
      <c r="H547" s="74"/>
    </row>
    <row r="548" spans="6:8">
      <c r="F548" s="67"/>
      <c r="G548" s="74"/>
      <c r="H548" s="74"/>
    </row>
    <row r="549" spans="6:8">
      <c r="F549" s="67"/>
      <c r="G549" s="74"/>
      <c r="H549" s="74"/>
    </row>
    <row r="550" spans="6:8">
      <c r="F550" s="67"/>
      <c r="G550" s="74"/>
      <c r="H550" s="74"/>
    </row>
    <row r="551" spans="6:8">
      <c r="F551" s="67"/>
      <c r="G551" s="74"/>
      <c r="H551" s="74"/>
    </row>
    <row r="552" spans="6:8">
      <c r="F552" s="67"/>
      <c r="G552" s="74"/>
      <c r="H552" s="74"/>
    </row>
    <row r="553" spans="6:8">
      <c r="F553" s="67"/>
      <c r="G553" s="74"/>
      <c r="H553" s="74"/>
    </row>
    <row r="554" spans="6:8">
      <c r="F554" s="67"/>
      <c r="G554" s="74"/>
      <c r="H554" s="74"/>
    </row>
    <row r="555" spans="6:8">
      <c r="F555" s="67"/>
      <c r="G555" s="74"/>
      <c r="H555" s="74"/>
    </row>
    <row r="556" spans="6:8">
      <c r="F556" s="67"/>
      <c r="G556" s="74"/>
      <c r="H556" s="74"/>
    </row>
    <row r="557" spans="6:8">
      <c r="F557" s="67"/>
      <c r="G557" s="74"/>
      <c r="H557" s="74"/>
    </row>
    <row r="558" spans="6:8">
      <c r="F558" s="67"/>
      <c r="G558" s="74"/>
      <c r="H558" s="74"/>
    </row>
    <row r="559" spans="6:8">
      <c r="F559" s="67"/>
      <c r="G559" s="74"/>
      <c r="H559" s="74"/>
    </row>
    <row r="560" spans="6:8">
      <c r="F560" s="67"/>
      <c r="G560" s="74"/>
      <c r="H560" s="74"/>
    </row>
    <row r="561" spans="6:8">
      <c r="F561" s="67"/>
      <c r="G561" s="74"/>
      <c r="H561" s="74"/>
    </row>
    <row r="562" spans="6:8">
      <c r="F562" s="67"/>
      <c r="G562" s="74"/>
      <c r="H562" s="74"/>
    </row>
    <row r="563" spans="6:8">
      <c r="F563" s="67"/>
      <c r="G563" s="74"/>
      <c r="H563" s="74"/>
    </row>
    <row r="564" spans="6:8">
      <c r="F564" s="67"/>
      <c r="G564" s="74"/>
      <c r="H564" s="74"/>
    </row>
    <row r="565" spans="6:8">
      <c r="F565" s="67"/>
      <c r="G565" s="74"/>
      <c r="H565" s="74"/>
    </row>
    <row r="566" spans="6:8">
      <c r="F566" s="67"/>
      <c r="G566" s="74"/>
      <c r="H566" s="74"/>
    </row>
    <row r="567" spans="6:8">
      <c r="F567" s="67"/>
      <c r="G567" s="74"/>
      <c r="H567" s="74"/>
    </row>
    <row r="568" spans="6:8">
      <c r="F568" s="67"/>
      <c r="G568" s="74"/>
      <c r="H568" s="74"/>
    </row>
    <row r="569" spans="6:8">
      <c r="F569" s="67"/>
      <c r="G569" s="74"/>
      <c r="H569" s="74"/>
    </row>
    <row r="570" spans="6:8">
      <c r="F570" s="67"/>
      <c r="G570" s="74"/>
      <c r="H570" s="74"/>
    </row>
    <row r="571" spans="6:8">
      <c r="F571" s="67"/>
      <c r="G571" s="74"/>
      <c r="H571" s="74"/>
    </row>
    <row r="572" spans="6:8">
      <c r="F572" s="67"/>
      <c r="G572" s="74"/>
      <c r="H572" s="74"/>
    </row>
    <row r="573" spans="6:8">
      <c r="F573" s="67"/>
      <c r="G573" s="74"/>
      <c r="H573" s="74"/>
    </row>
    <row r="574" spans="6:8">
      <c r="F574" s="67"/>
      <c r="G574" s="74"/>
      <c r="H574" s="74"/>
    </row>
    <row r="575" spans="6:8">
      <c r="F575" s="67"/>
      <c r="G575" s="74"/>
      <c r="H575" s="74"/>
    </row>
    <row r="576" spans="6:8">
      <c r="F576" s="67"/>
      <c r="G576" s="74"/>
      <c r="H576" s="74"/>
    </row>
    <row r="577" spans="6:8">
      <c r="F577" s="67"/>
      <c r="G577" s="74"/>
      <c r="H577" s="74"/>
    </row>
    <row r="578" spans="6:8">
      <c r="F578" s="67"/>
      <c r="G578" s="74"/>
      <c r="H578" s="74"/>
    </row>
    <row r="579" spans="6:8">
      <c r="F579" s="67"/>
      <c r="G579" s="74"/>
      <c r="H579" s="74"/>
    </row>
    <row r="580" spans="6:8">
      <c r="F580" s="67"/>
      <c r="G580" s="74"/>
      <c r="H580" s="74"/>
    </row>
    <row r="581" spans="6:8">
      <c r="F581" s="67"/>
      <c r="G581" s="74"/>
      <c r="H581" s="74"/>
    </row>
    <row r="582" spans="6:8">
      <c r="F582" s="67"/>
      <c r="G582" s="74"/>
      <c r="H582" s="74"/>
    </row>
    <row r="583" spans="6:8">
      <c r="F583" s="67"/>
      <c r="G583" s="74"/>
      <c r="H583" s="74"/>
    </row>
    <row r="584" spans="6:8">
      <c r="F584" s="67"/>
      <c r="G584" s="74"/>
      <c r="H584" s="74"/>
    </row>
    <row r="585" spans="6:8">
      <c r="F585" s="67"/>
      <c r="G585" s="74"/>
      <c r="H585" s="74"/>
    </row>
    <row r="586" spans="6:8">
      <c r="F586" s="67"/>
      <c r="G586" s="74"/>
      <c r="H586" s="74"/>
    </row>
    <row r="587" spans="6:8">
      <c r="F587" s="67"/>
      <c r="G587" s="74"/>
      <c r="H587" s="74"/>
    </row>
    <row r="588" spans="6:8">
      <c r="F588" s="67"/>
      <c r="G588" s="74"/>
      <c r="H588" s="74"/>
    </row>
    <row r="589" spans="6:8">
      <c r="F589" s="67"/>
      <c r="G589" s="74"/>
      <c r="H589" s="74"/>
    </row>
    <row r="590" spans="6:8">
      <c r="F590" s="67"/>
      <c r="G590" s="74"/>
      <c r="H590" s="74"/>
    </row>
    <row r="591" spans="6:8">
      <c r="F591" s="67"/>
      <c r="G591" s="74"/>
      <c r="H591" s="74"/>
    </row>
    <row r="592" spans="6:8">
      <c r="F592" s="67"/>
      <c r="G592" s="74"/>
      <c r="H592" s="74"/>
    </row>
    <row r="593" spans="6:8">
      <c r="F593" s="67"/>
      <c r="G593" s="74"/>
      <c r="H593" s="74"/>
    </row>
    <row r="594" spans="6:8">
      <c r="F594" s="67"/>
      <c r="G594" s="74"/>
      <c r="H594" s="74"/>
    </row>
    <row r="595" spans="6:8">
      <c r="F595" s="67"/>
      <c r="G595" s="74"/>
      <c r="H595" s="74"/>
    </row>
    <row r="596" spans="6:8">
      <c r="F596" s="67"/>
      <c r="G596" s="74"/>
      <c r="H596" s="74"/>
    </row>
    <row r="597" spans="6:8">
      <c r="F597" s="67"/>
      <c r="G597" s="74"/>
      <c r="H597" s="74"/>
    </row>
    <row r="598" spans="6:8">
      <c r="F598" s="67"/>
      <c r="G598" s="74"/>
      <c r="H598" s="74"/>
    </row>
    <row r="599" spans="6:8">
      <c r="F599" s="67"/>
      <c r="G599" s="74"/>
      <c r="H599" s="74"/>
    </row>
    <row r="600" spans="6:8">
      <c r="F600" s="67"/>
      <c r="G600" s="74"/>
      <c r="H600" s="74"/>
    </row>
    <row r="601" spans="6:8">
      <c r="F601" s="67"/>
      <c r="G601" s="74"/>
      <c r="H601" s="74"/>
    </row>
    <row r="602" spans="6:8">
      <c r="F602" s="67"/>
      <c r="G602" s="74"/>
      <c r="H602" s="74"/>
    </row>
    <row r="603" spans="6:8">
      <c r="F603" s="67"/>
      <c r="G603" s="74"/>
      <c r="H603" s="74"/>
    </row>
    <row r="604" spans="6:8">
      <c r="F604" s="67"/>
      <c r="G604" s="74"/>
      <c r="H604" s="74"/>
    </row>
    <row r="605" spans="6:8">
      <c r="F605" s="67"/>
      <c r="G605" s="74"/>
      <c r="H605" s="74"/>
    </row>
    <row r="606" spans="6:8">
      <c r="F606" s="67"/>
      <c r="G606" s="74"/>
      <c r="H606" s="74"/>
    </row>
    <row r="607" spans="6:8">
      <c r="F607" s="67"/>
      <c r="G607" s="74"/>
      <c r="H607" s="74"/>
    </row>
    <row r="608" spans="6:8">
      <c r="F608" s="67"/>
      <c r="G608" s="74"/>
      <c r="H608" s="74"/>
    </row>
    <row r="609" spans="6:8">
      <c r="F609" s="67"/>
      <c r="G609" s="74"/>
      <c r="H609" s="74"/>
    </row>
    <row r="610" spans="6:8">
      <c r="F610" s="67"/>
      <c r="G610" s="74"/>
      <c r="H610" s="74"/>
    </row>
    <row r="611" spans="6:8">
      <c r="F611" s="67"/>
      <c r="G611" s="74"/>
      <c r="H611" s="74"/>
    </row>
    <row r="612" spans="6:8">
      <c r="F612" s="67"/>
      <c r="G612" s="74"/>
      <c r="H612" s="74"/>
    </row>
    <row r="613" spans="6:8">
      <c r="F613" s="67"/>
      <c r="G613" s="74"/>
      <c r="H613" s="74"/>
    </row>
    <row r="614" spans="6:8">
      <c r="F614" s="67"/>
      <c r="G614" s="74"/>
      <c r="H614" s="74"/>
    </row>
    <row r="615" spans="6:8">
      <c r="F615" s="67"/>
      <c r="G615" s="74"/>
      <c r="H615" s="74"/>
    </row>
    <row r="616" spans="6:8">
      <c r="F616" s="67"/>
      <c r="G616" s="74"/>
      <c r="H616" s="74"/>
    </row>
    <row r="617" spans="6:8">
      <c r="F617" s="67"/>
      <c r="G617" s="74"/>
      <c r="H617" s="74"/>
    </row>
    <row r="618" spans="6:8">
      <c r="F618" s="67"/>
      <c r="G618" s="74"/>
      <c r="H618" s="74"/>
    </row>
    <row r="619" spans="6:8">
      <c r="F619" s="67"/>
      <c r="G619" s="74"/>
      <c r="H619" s="74"/>
    </row>
    <row r="620" spans="6:8">
      <c r="F620" s="67"/>
      <c r="G620" s="74"/>
      <c r="H620" s="74"/>
    </row>
    <row r="621" spans="6:8">
      <c r="F621" s="67"/>
      <c r="G621" s="74"/>
      <c r="H621" s="74"/>
    </row>
    <row r="622" spans="6:8">
      <c r="F622" s="67"/>
      <c r="G622" s="74"/>
      <c r="H622" s="74"/>
    </row>
    <row r="623" spans="6:8">
      <c r="F623" s="67"/>
      <c r="G623" s="74"/>
      <c r="H623" s="74"/>
    </row>
    <row r="624" spans="6:8">
      <c r="F624" s="67"/>
      <c r="G624" s="74"/>
      <c r="H624" s="74"/>
    </row>
    <row r="625" spans="6:8">
      <c r="F625" s="67"/>
      <c r="G625" s="74"/>
      <c r="H625" s="74"/>
    </row>
    <row r="626" spans="6:8">
      <c r="F626" s="67"/>
      <c r="G626" s="74"/>
      <c r="H626" s="74"/>
    </row>
    <row r="627" spans="6:8">
      <c r="F627" s="67"/>
      <c r="G627" s="74"/>
      <c r="H627" s="74"/>
    </row>
    <row r="628" spans="6:8">
      <c r="F628" s="67"/>
      <c r="G628" s="74"/>
      <c r="H628" s="74"/>
    </row>
    <row r="629" spans="6:8">
      <c r="F629" s="67"/>
      <c r="G629" s="74"/>
      <c r="H629" s="74"/>
    </row>
    <row r="630" spans="6:8">
      <c r="F630" s="67"/>
      <c r="G630" s="74"/>
      <c r="H630" s="74"/>
    </row>
    <row r="631" spans="6:8">
      <c r="F631" s="67"/>
      <c r="G631" s="74"/>
      <c r="H631" s="74"/>
    </row>
    <row r="632" spans="6:8">
      <c r="F632" s="67"/>
      <c r="G632" s="74"/>
      <c r="H632" s="74"/>
    </row>
    <row r="633" spans="6:8">
      <c r="F633" s="67"/>
      <c r="G633" s="74"/>
      <c r="H633" s="74"/>
    </row>
    <row r="634" spans="6:8">
      <c r="F634" s="67"/>
      <c r="G634" s="74"/>
      <c r="H634" s="74"/>
    </row>
    <row r="635" spans="6:8">
      <c r="F635" s="67"/>
      <c r="G635" s="74"/>
      <c r="H635" s="74"/>
    </row>
    <row r="636" spans="6:8">
      <c r="F636" s="67"/>
      <c r="G636" s="74"/>
      <c r="H636" s="74"/>
    </row>
    <row r="637" spans="6:8">
      <c r="F637" s="67"/>
      <c r="G637" s="74"/>
      <c r="H637" s="74"/>
    </row>
    <row r="638" spans="6:8">
      <c r="F638" s="67"/>
      <c r="G638" s="74"/>
      <c r="H638" s="74"/>
    </row>
    <row r="639" spans="6:8">
      <c r="F639" s="67"/>
      <c r="G639" s="74"/>
      <c r="H639" s="74"/>
    </row>
    <row r="640" spans="6:8">
      <c r="F640" s="67"/>
      <c r="G640" s="74"/>
      <c r="H640" s="74"/>
    </row>
    <row r="641" spans="6:8">
      <c r="F641" s="67"/>
      <c r="G641" s="74"/>
      <c r="H641" s="74"/>
    </row>
    <row r="642" spans="6:8">
      <c r="F642" s="67"/>
      <c r="G642" s="74"/>
      <c r="H642" s="74"/>
    </row>
    <row r="643" spans="6:8">
      <c r="F643" s="67"/>
      <c r="G643" s="74"/>
      <c r="H643" s="74"/>
    </row>
    <row r="644" spans="6:8">
      <c r="F644" s="67"/>
      <c r="G644" s="74"/>
      <c r="H644" s="74"/>
    </row>
    <row r="645" spans="6:8">
      <c r="F645" s="67"/>
      <c r="G645" s="74"/>
      <c r="H645" s="74"/>
    </row>
    <row r="646" spans="6:8">
      <c r="F646" s="67"/>
      <c r="G646" s="74"/>
      <c r="H646" s="74"/>
    </row>
    <row r="647" spans="6:8">
      <c r="F647" s="67"/>
      <c r="G647" s="74"/>
      <c r="H647" s="74"/>
    </row>
    <row r="648" spans="6:8">
      <c r="F648" s="67"/>
      <c r="G648" s="74"/>
      <c r="H648" s="74"/>
    </row>
    <row r="649" spans="6:8">
      <c r="F649" s="67"/>
      <c r="G649" s="74"/>
      <c r="H649" s="74"/>
    </row>
    <row r="650" spans="6:8">
      <c r="F650" s="67"/>
      <c r="G650" s="74"/>
      <c r="H650" s="74"/>
    </row>
    <row r="651" spans="6:8">
      <c r="F651" s="67"/>
      <c r="G651" s="74"/>
      <c r="H651" s="74"/>
    </row>
    <row r="652" spans="6:8">
      <c r="F652" s="67"/>
      <c r="G652" s="74"/>
      <c r="H652" s="74"/>
    </row>
    <row r="653" spans="6:8">
      <c r="F653" s="67"/>
      <c r="G653" s="74"/>
      <c r="H653" s="74"/>
    </row>
    <row r="654" spans="6:8">
      <c r="F654" s="67"/>
      <c r="G654" s="74"/>
      <c r="H654" s="74"/>
    </row>
    <row r="655" spans="6:8">
      <c r="F655" s="67"/>
      <c r="G655" s="74"/>
      <c r="H655" s="74"/>
    </row>
    <row r="656" spans="6:8">
      <c r="F656" s="67"/>
      <c r="G656" s="74"/>
      <c r="H656" s="74"/>
    </row>
    <row r="657" spans="6:8">
      <c r="F657" s="67"/>
      <c r="G657" s="74"/>
      <c r="H657" s="74"/>
    </row>
    <row r="658" spans="6:8">
      <c r="F658" s="67"/>
      <c r="G658" s="74"/>
      <c r="H658" s="74"/>
    </row>
    <row r="659" spans="6:8">
      <c r="F659" s="67"/>
      <c r="G659" s="74"/>
      <c r="H659" s="74"/>
    </row>
    <row r="660" spans="6:8">
      <c r="F660" s="67"/>
      <c r="G660" s="74"/>
      <c r="H660" s="74"/>
    </row>
    <row r="661" spans="6:8">
      <c r="F661" s="67"/>
      <c r="G661" s="74"/>
      <c r="H661" s="74"/>
    </row>
    <row r="662" spans="6:8">
      <c r="F662" s="67"/>
      <c r="G662" s="74"/>
      <c r="H662" s="74"/>
    </row>
    <row r="663" spans="6:8">
      <c r="F663" s="67"/>
      <c r="G663" s="74"/>
      <c r="H663" s="74"/>
    </row>
    <row r="664" spans="6:8">
      <c r="F664" s="67"/>
      <c r="G664" s="74"/>
      <c r="H664" s="74"/>
    </row>
    <row r="665" spans="6:8">
      <c r="F665" s="67"/>
      <c r="G665" s="74"/>
      <c r="H665" s="74"/>
    </row>
    <row r="666" spans="6:8">
      <c r="F666" s="67"/>
      <c r="G666" s="74"/>
      <c r="H666" s="74"/>
    </row>
    <row r="667" spans="6:8">
      <c r="F667" s="67"/>
      <c r="G667" s="74"/>
      <c r="H667" s="74"/>
    </row>
    <row r="668" spans="6:8">
      <c r="F668" s="67"/>
      <c r="G668" s="74"/>
      <c r="H668" s="74"/>
    </row>
    <row r="669" spans="6:8">
      <c r="F669" s="67"/>
      <c r="G669" s="74"/>
      <c r="H669" s="74"/>
    </row>
    <row r="670" spans="6:8">
      <c r="F670" s="67"/>
      <c r="G670" s="74"/>
      <c r="H670" s="74"/>
    </row>
    <row r="671" spans="6:8">
      <c r="F671" s="67"/>
      <c r="G671" s="74"/>
      <c r="H671" s="74"/>
    </row>
    <row r="672" spans="6:8">
      <c r="F672" s="67"/>
      <c r="G672" s="74"/>
      <c r="H672" s="74"/>
    </row>
    <row r="673" spans="6:8">
      <c r="F673" s="67"/>
      <c r="G673" s="74"/>
      <c r="H673" s="74"/>
    </row>
    <row r="674" spans="6:8">
      <c r="F674" s="67"/>
      <c r="G674" s="74"/>
      <c r="H674" s="74"/>
    </row>
    <row r="675" spans="6:8">
      <c r="F675" s="67"/>
      <c r="G675" s="74"/>
      <c r="H675" s="74"/>
    </row>
    <row r="676" spans="6:8">
      <c r="F676" s="67"/>
      <c r="G676" s="74"/>
      <c r="H676" s="74"/>
    </row>
    <row r="677" spans="6:8">
      <c r="F677" s="67"/>
      <c r="G677" s="74"/>
      <c r="H677" s="74"/>
    </row>
    <row r="678" spans="6:8">
      <c r="F678" s="67"/>
      <c r="G678" s="74"/>
      <c r="H678" s="74"/>
    </row>
    <row r="679" spans="6:8">
      <c r="F679" s="67"/>
      <c r="G679" s="74"/>
      <c r="H679" s="74"/>
    </row>
    <row r="680" spans="6:8">
      <c r="F680" s="67"/>
      <c r="G680" s="74"/>
      <c r="H680" s="74"/>
    </row>
    <row r="681" spans="6:8">
      <c r="F681" s="67"/>
      <c r="G681" s="74"/>
      <c r="H681" s="74"/>
    </row>
    <row r="682" spans="6:8">
      <c r="F682" s="67"/>
      <c r="G682" s="74"/>
      <c r="H682" s="74"/>
    </row>
    <row r="683" spans="6:8">
      <c r="F683" s="67"/>
      <c r="G683" s="74"/>
      <c r="H683" s="74"/>
    </row>
    <row r="684" spans="6:8">
      <c r="F684" s="67"/>
      <c r="G684" s="74"/>
      <c r="H684" s="74"/>
    </row>
    <row r="685" spans="6:8">
      <c r="F685" s="67"/>
      <c r="G685" s="74"/>
      <c r="H685" s="74"/>
    </row>
    <row r="686" spans="6:8">
      <c r="F686" s="67"/>
      <c r="G686" s="74"/>
      <c r="H686" s="74"/>
    </row>
    <row r="687" spans="6:8">
      <c r="F687" s="67"/>
      <c r="G687" s="74"/>
      <c r="H687" s="74"/>
    </row>
    <row r="688" spans="6:8">
      <c r="F688" s="67"/>
      <c r="G688" s="74"/>
      <c r="H688" s="74"/>
    </row>
    <row r="689" spans="6:8">
      <c r="F689" s="67"/>
      <c r="G689" s="74"/>
      <c r="H689" s="74"/>
    </row>
    <row r="690" spans="6:8">
      <c r="F690" s="67"/>
      <c r="G690" s="74"/>
      <c r="H690" s="74"/>
    </row>
    <row r="691" spans="6:8">
      <c r="F691" s="67"/>
      <c r="G691" s="74"/>
      <c r="H691" s="74"/>
    </row>
    <row r="692" spans="6:8">
      <c r="F692" s="67"/>
      <c r="G692" s="74"/>
      <c r="H692" s="74"/>
    </row>
    <row r="693" spans="6:8">
      <c r="F693" s="67"/>
      <c r="G693" s="74"/>
      <c r="H693" s="74"/>
    </row>
    <row r="694" spans="6:8">
      <c r="F694" s="67"/>
      <c r="G694" s="74"/>
      <c r="H694" s="74"/>
    </row>
    <row r="695" spans="6:8">
      <c r="F695" s="67"/>
      <c r="G695" s="74"/>
      <c r="H695" s="74"/>
    </row>
    <row r="696" spans="6:8">
      <c r="F696" s="67"/>
      <c r="G696" s="74"/>
      <c r="H696" s="74"/>
    </row>
    <row r="697" spans="6:8">
      <c r="F697" s="67"/>
      <c r="G697" s="74"/>
      <c r="H697" s="74"/>
    </row>
    <row r="698" spans="6:8">
      <c r="F698" s="67"/>
      <c r="G698" s="74"/>
      <c r="H698" s="74"/>
    </row>
    <row r="699" spans="6:8">
      <c r="F699" s="67"/>
      <c r="G699" s="74"/>
      <c r="H699" s="74"/>
    </row>
    <row r="700" spans="6:8">
      <c r="F700" s="67"/>
      <c r="G700" s="74"/>
      <c r="H700" s="74"/>
    </row>
    <row r="701" spans="6:8">
      <c r="F701" s="67"/>
      <c r="G701" s="74"/>
      <c r="H701" s="74"/>
    </row>
    <row r="702" spans="6:8">
      <c r="F702" s="67"/>
      <c r="G702" s="74"/>
      <c r="H702" s="74"/>
    </row>
    <row r="703" spans="6:8">
      <c r="F703" s="67"/>
      <c r="G703" s="74"/>
      <c r="H703" s="74"/>
    </row>
    <row r="704" spans="6:8">
      <c r="F704" s="67"/>
      <c r="G704" s="74"/>
      <c r="H704" s="74"/>
    </row>
    <row r="705" spans="6:8">
      <c r="F705" s="67"/>
      <c r="G705" s="74"/>
      <c r="H705" s="74"/>
    </row>
    <row r="706" spans="6:8">
      <c r="F706" s="67"/>
      <c r="G706" s="74"/>
      <c r="H706" s="74"/>
    </row>
    <row r="707" spans="6:8">
      <c r="F707" s="67"/>
      <c r="G707" s="74"/>
      <c r="H707" s="74"/>
    </row>
    <row r="708" spans="6:8">
      <c r="F708" s="67"/>
      <c r="G708" s="74"/>
      <c r="H708" s="74"/>
    </row>
    <row r="709" spans="6:8">
      <c r="F709" s="67"/>
      <c r="G709" s="74"/>
      <c r="H709" s="74"/>
    </row>
    <row r="710" spans="6:8">
      <c r="F710" s="67"/>
      <c r="G710" s="74"/>
      <c r="H710" s="74"/>
    </row>
    <row r="711" spans="6:8">
      <c r="F711" s="67"/>
      <c r="G711" s="74"/>
      <c r="H711" s="74"/>
    </row>
    <row r="712" spans="6:8">
      <c r="F712" s="67"/>
      <c r="G712" s="74"/>
      <c r="H712" s="74"/>
    </row>
    <row r="713" spans="6:8">
      <c r="F713" s="67"/>
      <c r="G713" s="74"/>
      <c r="H713" s="74"/>
    </row>
    <row r="714" spans="6:8">
      <c r="F714" s="67"/>
      <c r="G714" s="74"/>
      <c r="H714" s="74"/>
    </row>
    <row r="715" spans="6:8">
      <c r="F715" s="67"/>
      <c r="G715" s="74"/>
      <c r="H715" s="74"/>
    </row>
    <row r="716" spans="6:8">
      <c r="F716" s="67"/>
      <c r="G716" s="74"/>
      <c r="H716" s="74"/>
    </row>
    <row r="717" spans="6:8">
      <c r="F717" s="67"/>
      <c r="G717" s="74"/>
      <c r="H717" s="74"/>
    </row>
    <row r="718" spans="6:8">
      <c r="F718" s="67"/>
      <c r="G718" s="74"/>
      <c r="H718" s="74"/>
    </row>
    <row r="719" spans="6:8">
      <c r="F719" s="67"/>
      <c r="G719" s="74"/>
      <c r="H719" s="74"/>
    </row>
    <row r="720" spans="6:8">
      <c r="F720" s="67"/>
      <c r="G720" s="74"/>
      <c r="H720" s="74"/>
    </row>
    <row r="721" spans="6:8">
      <c r="F721" s="67"/>
      <c r="G721" s="74"/>
      <c r="H721" s="74"/>
    </row>
    <row r="722" spans="6:8">
      <c r="F722" s="67"/>
      <c r="G722" s="74"/>
      <c r="H722" s="74"/>
    </row>
    <row r="723" spans="6:8">
      <c r="F723" s="67"/>
      <c r="G723" s="74"/>
      <c r="H723" s="74"/>
    </row>
    <row r="724" spans="6:8">
      <c r="F724" s="67"/>
      <c r="G724" s="74"/>
      <c r="H724" s="74"/>
    </row>
    <row r="725" spans="6:8">
      <c r="F725" s="67"/>
      <c r="G725" s="74"/>
      <c r="H725" s="74"/>
    </row>
    <row r="726" spans="6:8">
      <c r="F726" s="67"/>
      <c r="G726" s="74"/>
      <c r="H726" s="74"/>
    </row>
    <row r="727" spans="6:8">
      <c r="F727" s="67"/>
      <c r="G727" s="74"/>
      <c r="H727" s="74"/>
    </row>
    <row r="728" spans="6:8">
      <c r="F728" s="67"/>
      <c r="G728" s="74"/>
      <c r="H728" s="74"/>
    </row>
    <row r="729" spans="6:8">
      <c r="F729" s="67"/>
      <c r="G729" s="74"/>
      <c r="H729" s="74"/>
    </row>
    <row r="730" spans="6:8">
      <c r="F730" s="67"/>
      <c r="G730" s="74"/>
      <c r="H730" s="74"/>
    </row>
    <row r="731" spans="6:8">
      <c r="F731" s="67"/>
      <c r="G731" s="74"/>
      <c r="H731" s="74"/>
    </row>
    <row r="732" spans="6:8">
      <c r="F732" s="67"/>
      <c r="G732" s="74"/>
      <c r="H732" s="74"/>
    </row>
    <row r="733" spans="6:8">
      <c r="F733" s="67"/>
      <c r="G733" s="74"/>
      <c r="H733" s="74"/>
    </row>
    <row r="734" spans="6:8">
      <c r="F734" s="67"/>
      <c r="G734" s="74"/>
      <c r="H734" s="74"/>
    </row>
    <row r="735" spans="6:8">
      <c r="F735" s="67"/>
      <c r="G735" s="74"/>
      <c r="H735" s="74"/>
    </row>
    <row r="736" spans="6:8">
      <c r="F736" s="67"/>
      <c r="G736" s="74"/>
      <c r="H736" s="74"/>
    </row>
    <row r="737" spans="6:8">
      <c r="F737" s="67"/>
      <c r="G737" s="74"/>
      <c r="H737" s="74"/>
    </row>
    <row r="738" spans="6:8">
      <c r="F738" s="67"/>
      <c r="G738" s="74"/>
      <c r="H738" s="74"/>
    </row>
    <row r="739" spans="6:8">
      <c r="F739" s="67"/>
      <c r="G739" s="74"/>
      <c r="H739" s="74"/>
    </row>
    <row r="740" spans="6:8">
      <c r="F740" s="67"/>
      <c r="G740" s="74"/>
      <c r="H740" s="74"/>
    </row>
    <row r="741" spans="6:8">
      <c r="F741" s="67"/>
      <c r="G741" s="74"/>
      <c r="H741" s="74"/>
    </row>
    <row r="742" spans="6:8">
      <c r="F742" s="67"/>
      <c r="G742" s="74"/>
      <c r="H742" s="74"/>
    </row>
    <row r="743" spans="6:8">
      <c r="F743" s="67"/>
      <c r="G743" s="74"/>
      <c r="H743" s="74"/>
    </row>
    <row r="744" spans="6:8">
      <c r="F744" s="67"/>
      <c r="G744" s="74"/>
      <c r="H744" s="74"/>
    </row>
    <row r="745" spans="6:8">
      <c r="F745" s="67"/>
      <c r="G745" s="74"/>
      <c r="H745" s="74"/>
    </row>
    <row r="746" spans="6:8">
      <c r="F746" s="67"/>
      <c r="G746" s="74"/>
      <c r="H746" s="74"/>
    </row>
    <row r="747" spans="6:8">
      <c r="F747" s="67"/>
      <c r="G747" s="74"/>
      <c r="H747" s="74"/>
    </row>
    <row r="748" spans="6:8">
      <c r="F748" s="67"/>
      <c r="G748" s="74"/>
      <c r="H748" s="74"/>
    </row>
    <row r="749" spans="6:8">
      <c r="F749" s="67"/>
      <c r="G749" s="74"/>
      <c r="H749" s="74"/>
    </row>
    <row r="750" spans="6:8">
      <c r="F750" s="67"/>
      <c r="G750" s="74"/>
      <c r="H750" s="74"/>
    </row>
    <row r="751" spans="6:8">
      <c r="F751" s="67"/>
      <c r="G751" s="74"/>
      <c r="H751" s="74"/>
    </row>
    <row r="752" spans="6:8">
      <c r="F752" s="67"/>
      <c r="G752" s="74"/>
      <c r="H752" s="74"/>
    </row>
    <row r="753" spans="6:8">
      <c r="F753" s="67"/>
      <c r="G753" s="74"/>
      <c r="H753" s="74"/>
    </row>
    <row r="754" spans="6:8">
      <c r="F754" s="67"/>
      <c r="G754" s="74"/>
      <c r="H754" s="74"/>
    </row>
    <row r="755" spans="6:8">
      <c r="F755" s="67"/>
      <c r="G755" s="74"/>
      <c r="H755" s="74"/>
    </row>
    <row r="756" spans="6:8">
      <c r="F756" s="67"/>
      <c r="G756" s="74"/>
      <c r="H756" s="74"/>
    </row>
    <row r="757" spans="6:8">
      <c r="F757" s="67"/>
      <c r="G757" s="74"/>
      <c r="H757" s="74"/>
    </row>
    <row r="758" spans="6:8">
      <c r="F758" s="67"/>
      <c r="G758" s="74"/>
      <c r="H758" s="74"/>
    </row>
    <row r="759" spans="6:8">
      <c r="F759" s="67"/>
      <c r="G759" s="74"/>
      <c r="H759" s="74"/>
    </row>
    <row r="760" spans="6:8">
      <c r="F760" s="67"/>
      <c r="G760" s="74"/>
      <c r="H760" s="74"/>
    </row>
    <row r="761" spans="6:8">
      <c r="F761" s="67"/>
      <c r="G761" s="74"/>
      <c r="H761" s="74"/>
    </row>
    <row r="762" spans="6:8">
      <c r="F762" s="67"/>
      <c r="G762" s="74"/>
      <c r="H762" s="74"/>
    </row>
    <row r="763" spans="6:8">
      <c r="F763" s="67"/>
      <c r="G763" s="74"/>
      <c r="H763" s="74"/>
    </row>
    <row r="764" spans="6:8">
      <c r="F764" s="67"/>
      <c r="G764" s="74"/>
      <c r="H764" s="74"/>
    </row>
    <row r="765" spans="6:8">
      <c r="F765" s="67"/>
      <c r="G765" s="74"/>
      <c r="H765" s="74"/>
    </row>
    <row r="766" spans="6:8">
      <c r="F766" s="67"/>
      <c r="G766" s="74"/>
      <c r="H766" s="74"/>
    </row>
    <row r="767" spans="6:8">
      <c r="F767" s="67"/>
      <c r="G767" s="74"/>
      <c r="H767" s="74"/>
    </row>
    <row r="768" spans="6:8">
      <c r="F768" s="67"/>
      <c r="G768" s="74"/>
      <c r="H768" s="74"/>
    </row>
    <row r="769" spans="6:8">
      <c r="F769" s="67"/>
      <c r="G769" s="74"/>
      <c r="H769" s="74"/>
    </row>
    <row r="770" spans="6:8">
      <c r="F770" s="67"/>
      <c r="G770" s="74"/>
      <c r="H770" s="74"/>
    </row>
    <row r="771" spans="6:8">
      <c r="F771" s="67"/>
      <c r="G771" s="74"/>
      <c r="H771" s="74"/>
    </row>
    <row r="772" spans="6:8">
      <c r="F772" s="67"/>
      <c r="G772" s="74"/>
      <c r="H772" s="74"/>
    </row>
    <row r="773" spans="6:8">
      <c r="F773" s="67"/>
      <c r="G773" s="74"/>
      <c r="H773" s="74"/>
    </row>
    <row r="774" spans="6:8">
      <c r="F774" s="67"/>
      <c r="G774" s="74"/>
      <c r="H774" s="74"/>
    </row>
    <row r="775" spans="6:8">
      <c r="F775" s="67"/>
      <c r="G775" s="74"/>
      <c r="H775" s="74"/>
    </row>
    <row r="776" spans="6:8">
      <c r="F776" s="67"/>
      <c r="G776" s="74"/>
      <c r="H776" s="74"/>
    </row>
    <row r="777" spans="6:8">
      <c r="F777" s="67"/>
      <c r="G777" s="74"/>
      <c r="H777" s="74"/>
    </row>
    <row r="778" spans="6:8">
      <c r="F778" s="67"/>
      <c r="G778" s="74"/>
      <c r="H778" s="74"/>
    </row>
    <row r="779" spans="6:8">
      <c r="F779" s="67"/>
      <c r="G779" s="74"/>
      <c r="H779" s="74"/>
    </row>
    <row r="780" spans="6:8">
      <c r="F780" s="67"/>
      <c r="G780" s="74"/>
      <c r="H780" s="74"/>
    </row>
    <row r="781" spans="6:8">
      <c r="F781" s="67"/>
      <c r="G781" s="74"/>
      <c r="H781" s="74"/>
    </row>
    <row r="782" spans="6:8">
      <c r="F782" s="67"/>
      <c r="G782" s="74"/>
      <c r="H782" s="74"/>
    </row>
    <row r="783" spans="6:8">
      <c r="F783" s="67"/>
      <c r="G783" s="74"/>
      <c r="H783" s="74"/>
    </row>
    <row r="784" spans="6:8">
      <c r="F784" s="67"/>
      <c r="G784" s="74"/>
      <c r="H784" s="74"/>
    </row>
    <row r="785" spans="6:8">
      <c r="F785" s="67"/>
      <c r="G785" s="74"/>
      <c r="H785" s="70"/>
    </row>
    <row r="786" spans="6:8">
      <c r="F786" s="67"/>
      <c r="G786" s="74"/>
      <c r="H786" s="70"/>
    </row>
    <row r="787" spans="6:8">
      <c r="F787" s="67"/>
      <c r="G787" s="74"/>
      <c r="H787" s="70"/>
    </row>
    <row r="788" spans="6:8">
      <c r="F788" s="67"/>
      <c r="G788" s="74"/>
      <c r="H788" s="70"/>
    </row>
    <row r="789" spans="6:8">
      <c r="F789" s="67"/>
      <c r="G789" s="74"/>
      <c r="H789" s="70"/>
    </row>
    <row r="790" spans="6:8">
      <c r="F790" s="67"/>
      <c r="G790" s="74"/>
      <c r="H790" s="70"/>
    </row>
    <row r="791" spans="6:8">
      <c r="F791" s="67"/>
      <c r="G791" s="74"/>
      <c r="H791" s="70"/>
    </row>
    <row r="792" spans="6:8">
      <c r="F792" s="67"/>
      <c r="G792" s="74"/>
      <c r="H792" s="70"/>
    </row>
    <row r="793" spans="6:8">
      <c r="F793" s="67"/>
      <c r="G793" s="74"/>
      <c r="H793" s="70"/>
    </row>
    <row r="794" spans="6:8">
      <c r="F794" s="67"/>
      <c r="G794" s="74"/>
      <c r="H794" s="70"/>
    </row>
    <row r="795" spans="6:8">
      <c r="F795" s="67"/>
      <c r="G795" s="74"/>
      <c r="H795" s="70"/>
    </row>
    <row r="796" spans="6:8">
      <c r="F796" s="67"/>
      <c r="G796" s="74"/>
      <c r="H796" s="70"/>
    </row>
    <row r="797" spans="6:8">
      <c r="F797" s="67"/>
      <c r="G797" s="74"/>
      <c r="H797" s="70"/>
    </row>
    <row r="798" spans="6:8">
      <c r="F798" s="67"/>
      <c r="G798" s="74"/>
      <c r="H798" s="70"/>
    </row>
    <row r="799" spans="6:8">
      <c r="F799" s="67"/>
      <c r="G799" s="74"/>
      <c r="H799" s="70"/>
    </row>
    <row r="800" spans="6:8">
      <c r="F800" s="67"/>
      <c r="G800" s="74"/>
      <c r="H800" s="70"/>
    </row>
    <row r="801" spans="6:8">
      <c r="F801" s="67"/>
      <c r="G801" s="74"/>
      <c r="H801" s="70"/>
    </row>
    <row r="802" spans="6:8">
      <c r="F802" s="67"/>
      <c r="G802" s="74"/>
      <c r="H802" s="70"/>
    </row>
    <row r="803" spans="6:8">
      <c r="F803" s="67"/>
      <c r="G803" s="74"/>
      <c r="H803" s="70"/>
    </row>
    <row r="804" spans="6:8">
      <c r="F804" s="67"/>
      <c r="G804" s="74"/>
      <c r="H804" s="70"/>
    </row>
    <row r="805" spans="6:8">
      <c r="F805" s="67"/>
      <c r="G805" s="74"/>
      <c r="H805" s="70"/>
    </row>
    <row r="806" spans="6:8">
      <c r="F806" s="67"/>
      <c r="G806" s="74"/>
      <c r="H806" s="70"/>
    </row>
    <row r="807" spans="6:8">
      <c r="F807" s="67"/>
      <c r="G807" s="74"/>
      <c r="H807" s="70"/>
    </row>
    <row r="808" spans="6:8">
      <c r="F808" s="67"/>
      <c r="G808" s="74"/>
      <c r="H808" s="70"/>
    </row>
    <row r="809" spans="6:8">
      <c r="F809" s="67"/>
      <c r="G809" s="74"/>
      <c r="H809" s="70"/>
    </row>
    <row r="810" spans="6:8">
      <c r="F810" s="67"/>
      <c r="G810" s="74"/>
      <c r="H810" s="70"/>
    </row>
    <row r="811" spans="6:8">
      <c r="F811" s="67"/>
      <c r="G811" s="74"/>
      <c r="H811" s="70"/>
    </row>
    <row r="812" spans="6:8">
      <c r="F812" s="67"/>
      <c r="G812" s="74"/>
      <c r="H812" s="70"/>
    </row>
    <row r="813" spans="6:8">
      <c r="F813" s="67"/>
      <c r="G813" s="74"/>
      <c r="H813" s="70"/>
    </row>
    <row r="814" spans="6:8">
      <c r="F814" s="67"/>
      <c r="G814" s="74"/>
      <c r="H814" s="70"/>
    </row>
    <row r="815" spans="6:8">
      <c r="F815" s="67"/>
      <c r="G815" s="74"/>
      <c r="H815" s="70"/>
    </row>
    <row r="816" spans="6:8">
      <c r="F816" s="67"/>
      <c r="G816" s="74"/>
      <c r="H816" s="70"/>
    </row>
    <row r="817" spans="6:8">
      <c r="F817" s="67"/>
      <c r="G817" s="74"/>
      <c r="H817" s="70"/>
    </row>
    <row r="818" spans="6:8">
      <c r="F818" s="67"/>
      <c r="G818" s="74"/>
      <c r="H818" s="70"/>
    </row>
    <row r="819" spans="6:8">
      <c r="F819" s="67"/>
      <c r="G819" s="74"/>
      <c r="H819" s="70"/>
    </row>
    <row r="820" spans="6:8">
      <c r="F820" s="67"/>
      <c r="G820" s="74"/>
      <c r="H820" s="70"/>
    </row>
    <row r="821" spans="6:8">
      <c r="F821" s="67"/>
      <c r="G821" s="74"/>
      <c r="H821" s="70"/>
    </row>
    <row r="822" spans="6:8">
      <c r="F822" s="67"/>
      <c r="G822" s="74"/>
      <c r="H822" s="70"/>
    </row>
    <row r="823" spans="6:8">
      <c r="F823" s="67"/>
      <c r="G823" s="74"/>
      <c r="H823" s="70"/>
    </row>
    <row r="824" spans="6:8">
      <c r="F824" s="67"/>
      <c r="G824" s="74"/>
      <c r="H824" s="70"/>
    </row>
    <row r="825" spans="6:8">
      <c r="F825" s="67"/>
      <c r="G825" s="74"/>
      <c r="H825" s="70"/>
    </row>
    <row r="826" spans="6:8">
      <c r="F826" s="67"/>
      <c r="G826" s="74"/>
      <c r="H826" s="70"/>
    </row>
    <row r="827" spans="6:8">
      <c r="F827" s="67"/>
      <c r="G827" s="74"/>
      <c r="H827" s="70"/>
    </row>
    <row r="828" spans="6:8">
      <c r="F828" s="67"/>
      <c r="G828" s="74"/>
      <c r="H828" s="70"/>
    </row>
    <row r="829" spans="6:8">
      <c r="F829" s="67"/>
      <c r="G829" s="74"/>
      <c r="H829" s="70"/>
    </row>
    <row r="830" spans="6:8">
      <c r="F830" s="67"/>
      <c r="G830" s="74"/>
      <c r="H830" s="70"/>
    </row>
    <row r="831" spans="6:8">
      <c r="F831" s="67"/>
      <c r="G831" s="74"/>
      <c r="H831" s="70"/>
    </row>
    <row r="832" spans="6:8">
      <c r="F832" s="67"/>
      <c r="G832" s="74"/>
      <c r="H832" s="70"/>
    </row>
    <row r="833" spans="6:8">
      <c r="F833" s="67"/>
      <c r="G833" s="74"/>
      <c r="H833" s="70"/>
    </row>
    <row r="834" spans="6:8">
      <c r="F834" s="67"/>
      <c r="G834" s="74"/>
      <c r="H834" s="70"/>
    </row>
    <row r="835" spans="6:8">
      <c r="F835" s="67"/>
      <c r="G835" s="74"/>
      <c r="H835" s="70"/>
    </row>
    <row r="836" spans="6:8">
      <c r="F836" s="67"/>
      <c r="G836" s="74"/>
      <c r="H836" s="70"/>
    </row>
    <row r="837" spans="6:8">
      <c r="F837" s="67"/>
      <c r="G837" s="74"/>
      <c r="H837" s="70"/>
    </row>
    <row r="838" spans="6:8">
      <c r="F838" s="67"/>
      <c r="G838" s="74"/>
      <c r="H838" s="70"/>
    </row>
    <row r="839" spans="6:8">
      <c r="F839" s="67"/>
      <c r="G839" s="74"/>
      <c r="H839" s="70"/>
    </row>
    <row r="840" spans="6:8">
      <c r="F840" s="67"/>
      <c r="G840" s="74"/>
      <c r="H840" s="70"/>
    </row>
    <row r="841" spans="6:8">
      <c r="F841" s="67"/>
      <c r="G841" s="74"/>
      <c r="H841" s="70"/>
    </row>
    <row r="842" spans="6:8">
      <c r="F842" s="67"/>
      <c r="G842" s="74"/>
      <c r="H842" s="70"/>
    </row>
    <row r="843" spans="6:8">
      <c r="F843" s="67"/>
      <c r="G843" s="74"/>
      <c r="H843" s="70"/>
    </row>
    <row r="844" spans="6:8">
      <c r="F844" s="67"/>
      <c r="G844" s="74"/>
      <c r="H844" s="70"/>
    </row>
    <row r="845" spans="6:8">
      <c r="F845" s="67"/>
      <c r="G845" s="74"/>
      <c r="H845" s="70"/>
    </row>
    <row r="846" spans="6:8">
      <c r="F846" s="67"/>
      <c r="G846" s="74"/>
      <c r="H846" s="70"/>
    </row>
    <row r="847" spans="6:8">
      <c r="F847" s="67"/>
      <c r="G847" s="74"/>
      <c r="H847" s="70"/>
    </row>
    <row r="848" spans="6:8">
      <c r="F848" s="67"/>
      <c r="G848" s="74"/>
      <c r="H848" s="70"/>
    </row>
    <row r="849" spans="6:8">
      <c r="F849" s="67"/>
      <c r="G849" s="74"/>
      <c r="H849" s="70"/>
    </row>
    <row r="850" spans="6:8">
      <c r="F850" s="67"/>
      <c r="G850" s="74"/>
      <c r="H850" s="70"/>
    </row>
    <row r="851" spans="6:8">
      <c r="F851" s="67"/>
      <c r="G851" s="74"/>
      <c r="H851" s="70"/>
    </row>
    <row r="852" spans="6:8">
      <c r="F852" s="67"/>
      <c r="G852" s="74"/>
      <c r="H852" s="70"/>
    </row>
    <row r="853" spans="6:8">
      <c r="F853" s="67"/>
      <c r="G853" s="74"/>
      <c r="H853" s="70"/>
    </row>
    <row r="854" spans="6:8">
      <c r="F854" s="67"/>
      <c r="G854" s="74"/>
      <c r="H854" s="70"/>
    </row>
    <row r="855" spans="6:8">
      <c r="F855" s="67"/>
      <c r="G855" s="74"/>
      <c r="H855" s="70"/>
    </row>
    <row r="856" spans="6:8">
      <c r="F856" s="67"/>
      <c r="G856" s="74"/>
      <c r="H856" s="70"/>
    </row>
    <row r="857" spans="6:8">
      <c r="F857" s="67"/>
      <c r="G857" s="74"/>
      <c r="H857" s="70"/>
    </row>
    <row r="858" spans="6:8">
      <c r="F858" s="67"/>
      <c r="G858" s="74"/>
      <c r="H858" s="70"/>
    </row>
    <row r="859" spans="6:8">
      <c r="F859" s="67"/>
      <c r="G859" s="74"/>
      <c r="H859" s="70"/>
    </row>
    <row r="860" spans="6:8">
      <c r="F860" s="67"/>
      <c r="G860" s="74"/>
      <c r="H860" s="70"/>
    </row>
    <row r="861" spans="6:8">
      <c r="F861" s="67"/>
      <c r="G861" s="74"/>
      <c r="H861" s="70"/>
    </row>
    <row r="862" spans="6:8">
      <c r="F862" s="67"/>
      <c r="G862" s="74"/>
      <c r="H862" s="70"/>
    </row>
    <row r="863" spans="6:8">
      <c r="F863" s="67"/>
      <c r="G863" s="74"/>
      <c r="H863" s="70"/>
    </row>
    <row r="864" spans="6:8">
      <c r="F864" s="67"/>
      <c r="G864" s="74"/>
      <c r="H864" s="70"/>
    </row>
    <row r="865" spans="6:8">
      <c r="F865" s="67"/>
      <c r="G865" s="74"/>
      <c r="H865" s="70"/>
    </row>
    <row r="866" spans="6:8">
      <c r="F866" s="67"/>
      <c r="G866" s="74"/>
      <c r="H866" s="70"/>
    </row>
    <row r="867" spans="6:8">
      <c r="F867" s="67"/>
      <c r="G867" s="74"/>
      <c r="H867" s="70"/>
    </row>
    <row r="868" spans="6:8">
      <c r="F868" s="67"/>
      <c r="G868" s="74"/>
      <c r="H868" s="70"/>
    </row>
    <row r="869" spans="6:8">
      <c r="F869" s="67"/>
      <c r="G869" s="74"/>
      <c r="H869" s="70"/>
    </row>
    <row r="870" spans="6:8">
      <c r="F870" s="67"/>
      <c r="G870" s="74"/>
      <c r="H870" s="70"/>
    </row>
    <row r="871" spans="6:8">
      <c r="F871" s="67"/>
      <c r="G871" s="74"/>
      <c r="H871" s="70"/>
    </row>
    <row r="872" spans="6:8">
      <c r="F872" s="67"/>
      <c r="G872" s="74"/>
      <c r="H872" s="70"/>
    </row>
    <row r="873" spans="6:8">
      <c r="F873" s="67"/>
      <c r="G873" s="74"/>
      <c r="H873" s="70"/>
    </row>
    <row r="874" spans="6:8">
      <c r="F874" s="67"/>
      <c r="G874" s="74"/>
      <c r="H874" s="70"/>
    </row>
    <row r="875" spans="6:8">
      <c r="F875" s="67"/>
      <c r="G875" s="74"/>
      <c r="H875" s="70"/>
    </row>
    <row r="876" spans="6:8">
      <c r="F876" s="67"/>
      <c r="G876" s="74"/>
      <c r="H876" s="70"/>
    </row>
    <row r="877" spans="6:8">
      <c r="F877" s="67"/>
      <c r="G877" s="74"/>
      <c r="H877" s="70"/>
    </row>
    <row r="878" spans="6:8">
      <c r="F878" s="67"/>
      <c r="G878" s="74"/>
      <c r="H878" s="70"/>
    </row>
    <row r="879" spans="6:8">
      <c r="F879" s="67"/>
      <c r="G879" s="74"/>
      <c r="H879" s="70"/>
    </row>
    <row r="880" spans="6:8">
      <c r="F880" s="67"/>
      <c r="G880" s="74"/>
      <c r="H880" s="70"/>
    </row>
    <row r="881" spans="6:8">
      <c r="F881" s="67"/>
      <c r="G881" s="74"/>
      <c r="H881" s="70"/>
    </row>
    <row r="882" spans="6:8">
      <c r="F882" s="67"/>
      <c r="G882" s="74"/>
      <c r="H882" s="70"/>
    </row>
    <row r="883" spans="6:8">
      <c r="F883" s="67"/>
      <c r="G883" s="74"/>
      <c r="H883" s="70"/>
    </row>
    <row r="884" spans="6:8">
      <c r="F884" s="67"/>
      <c r="G884" s="74"/>
      <c r="H884" s="70"/>
    </row>
    <row r="885" spans="6:8">
      <c r="F885" s="67"/>
      <c r="G885" s="74"/>
      <c r="H885" s="70"/>
    </row>
    <row r="886" spans="6:8">
      <c r="F886" s="67"/>
      <c r="G886" s="74"/>
      <c r="H886" s="70"/>
    </row>
    <row r="887" spans="6:8">
      <c r="F887" s="67"/>
      <c r="G887" s="74"/>
      <c r="H887" s="70"/>
    </row>
    <row r="888" spans="6:8">
      <c r="F888" s="67"/>
      <c r="G888" s="74"/>
      <c r="H888" s="70"/>
    </row>
    <row r="889" spans="6:8">
      <c r="F889" s="67"/>
      <c r="G889" s="74"/>
      <c r="H889" s="70"/>
    </row>
    <row r="890" spans="6:8">
      <c r="F890" s="67"/>
      <c r="G890" s="74"/>
      <c r="H890" s="70"/>
    </row>
    <row r="891" spans="6:8">
      <c r="F891" s="67"/>
      <c r="G891" s="74"/>
      <c r="H891" s="70"/>
    </row>
    <row r="892" spans="6:8">
      <c r="F892" s="67"/>
      <c r="G892" s="74"/>
      <c r="H892" s="70"/>
    </row>
    <row r="893" spans="6:8">
      <c r="F893" s="67"/>
      <c r="G893" s="74"/>
      <c r="H893" s="70"/>
    </row>
    <row r="894" spans="6:8">
      <c r="F894" s="67"/>
      <c r="G894" s="74"/>
      <c r="H894" s="70"/>
    </row>
    <row r="895" spans="6:8">
      <c r="F895" s="67"/>
      <c r="G895" s="74"/>
      <c r="H895" s="70"/>
    </row>
    <row r="896" spans="6:8">
      <c r="F896" s="67"/>
      <c r="G896" s="74"/>
      <c r="H896" s="70"/>
    </row>
    <row r="897" spans="6:8">
      <c r="F897" s="67"/>
      <c r="G897" s="74"/>
      <c r="H897" s="70"/>
    </row>
    <row r="898" spans="6:8">
      <c r="F898" s="67"/>
      <c r="G898" s="74"/>
      <c r="H898" s="70"/>
    </row>
    <row r="899" spans="6:8">
      <c r="F899" s="67"/>
      <c r="G899" s="74"/>
      <c r="H899" s="70"/>
    </row>
    <row r="900" spans="6:8">
      <c r="F900" s="67"/>
      <c r="G900" s="74"/>
      <c r="H900" s="70"/>
    </row>
    <row r="901" spans="6:8">
      <c r="F901" s="67"/>
      <c r="G901" s="74"/>
      <c r="H901" s="70"/>
    </row>
    <row r="902" spans="6:8">
      <c r="F902" s="67"/>
      <c r="G902" s="74"/>
      <c r="H902" s="70"/>
    </row>
    <row r="903" spans="6:8">
      <c r="F903" s="67"/>
      <c r="G903" s="74"/>
      <c r="H903" s="70"/>
    </row>
    <row r="904" spans="6:8">
      <c r="F904" s="67"/>
      <c r="G904" s="74"/>
      <c r="H904" s="70"/>
    </row>
    <row r="905" spans="6:8">
      <c r="F905" s="67"/>
      <c r="G905" s="74"/>
      <c r="H905" s="70"/>
    </row>
    <row r="906" spans="6:8">
      <c r="F906" s="67"/>
      <c r="G906" s="74"/>
      <c r="H906" s="70"/>
    </row>
    <row r="907" spans="6:8">
      <c r="F907" s="67"/>
      <c r="G907" s="74"/>
      <c r="H907" s="70"/>
    </row>
    <row r="908" spans="6:8">
      <c r="F908" s="67"/>
      <c r="G908" s="74"/>
      <c r="H908" s="70"/>
    </row>
    <row r="909" spans="6:8">
      <c r="F909" s="67"/>
      <c r="G909" s="74"/>
      <c r="H909" s="70"/>
    </row>
    <row r="910" spans="6:8">
      <c r="F910" s="67"/>
      <c r="G910" s="74"/>
      <c r="H910" s="70"/>
    </row>
    <row r="911" spans="6:8">
      <c r="F911" s="67"/>
      <c r="G911" s="74"/>
      <c r="H911" s="70"/>
    </row>
    <row r="912" spans="6:8">
      <c r="F912" s="67"/>
      <c r="G912" s="74"/>
      <c r="H912" s="70"/>
    </row>
    <row r="913" spans="6:8">
      <c r="F913" s="67"/>
      <c r="G913" s="74"/>
      <c r="H913" s="70"/>
    </row>
    <row r="914" spans="6:8">
      <c r="F914" s="67"/>
      <c r="G914" s="74"/>
      <c r="H914" s="70"/>
    </row>
    <row r="915" spans="6:8">
      <c r="F915" s="67"/>
      <c r="G915" s="74"/>
      <c r="H915" s="70"/>
    </row>
    <row r="916" spans="6:8">
      <c r="F916" s="67"/>
      <c r="G916" s="74"/>
      <c r="H916" s="70"/>
    </row>
    <row r="917" spans="6:8">
      <c r="F917" s="67"/>
      <c r="G917" s="74"/>
      <c r="H917" s="70"/>
    </row>
    <row r="918" spans="6:8">
      <c r="F918" s="67"/>
      <c r="G918" s="74"/>
      <c r="H918" s="70"/>
    </row>
    <row r="919" spans="6:8">
      <c r="F919" s="67"/>
      <c r="G919" s="74"/>
      <c r="H919" s="70"/>
    </row>
    <row r="920" spans="6:8">
      <c r="F920" s="67"/>
      <c r="G920" s="74"/>
      <c r="H920" s="70"/>
    </row>
    <row r="921" spans="6:8">
      <c r="F921" s="67"/>
      <c r="G921" s="74"/>
      <c r="H921" s="70"/>
    </row>
    <row r="922" spans="6:8">
      <c r="F922" s="67"/>
      <c r="G922" s="74"/>
      <c r="H922" s="70"/>
    </row>
    <row r="923" spans="6:8">
      <c r="F923" s="67"/>
      <c r="G923" s="74"/>
      <c r="H923" s="70"/>
    </row>
    <row r="924" spans="6:8">
      <c r="F924" s="67"/>
      <c r="G924" s="74"/>
      <c r="H924" s="70"/>
    </row>
    <row r="925" spans="6:8">
      <c r="F925" s="67"/>
      <c r="G925" s="74"/>
      <c r="H925" s="70"/>
    </row>
    <row r="926" spans="6:8">
      <c r="F926" s="67"/>
      <c r="G926" s="74"/>
      <c r="H926" s="70"/>
    </row>
    <row r="927" spans="6:8">
      <c r="F927" s="67"/>
      <c r="G927" s="74"/>
      <c r="H927" s="70"/>
    </row>
    <row r="928" spans="6:8">
      <c r="F928" s="67"/>
      <c r="G928" s="74"/>
      <c r="H928" s="70"/>
    </row>
    <row r="929" spans="6:8">
      <c r="F929" s="67"/>
      <c r="G929" s="74"/>
      <c r="H929" s="70"/>
    </row>
    <row r="930" spans="6:8">
      <c r="F930" s="67"/>
      <c r="G930" s="74"/>
      <c r="H930" s="70"/>
    </row>
    <row r="931" spans="6:8">
      <c r="F931" s="67"/>
      <c r="G931" s="74"/>
      <c r="H931" s="70"/>
    </row>
    <row r="932" spans="6:8">
      <c r="F932" s="67"/>
      <c r="G932" s="74"/>
      <c r="H932" s="70"/>
    </row>
    <row r="933" spans="6:8">
      <c r="F933" s="67"/>
      <c r="G933" s="74"/>
      <c r="H933" s="70"/>
    </row>
    <row r="934" spans="6:8">
      <c r="F934" s="67"/>
      <c r="G934" s="74"/>
      <c r="H934" s="70"/>
    </row>
    <row r="935" spans="6:8">
      <c r="F935" s="67"/>
      <c r="G935" s="74"/>
      <c r="H935" s="70"/>
    </row>
    <row r="936" spans="6:8">
      <c r="F936" s="67"/>
      <c r="G936" s="74"/>
      <c r="H936" s="70"/>
    </row>
    <row r="937" spans="6:8">
      <c r="F937" s="67"/>
      <c r="G937" s="74"/>
      <c r="H937" s="70"/>
    </row>
    <row r="938" spans="6:8">
      <c r="F938" s="67"/>
      <c r="G938" s="74"/>
      <c r="H938" s="70"/>
    </row>
    <row r="939" spans="6:8">
      <c r="F939" s="67"/>
      <c r="G939" s="74"/>
      <c r="H939" s="70"/>
    </row>
    <row r="940" spans="6:8">
      <c r="F940" s="67"/>
      <c r="G940" s="74"/>
      <c r="H940" s="70"/>
    </row>
    <row r="941" spans="6:8">
      <c r="F941" s="67"/>
      <c r="G941" s="74"/>
      <c r="H941" s="70"/>
    </row>
    <row r="942" spans="6:8">
      <c r="F942" s="67"/>
      <c r="G942" s="74"/>
      <c r="H942" s="70"/>
    </row>
    <row r="943" spans="6:8">
      <c r="F943" s="67"/>
      <c r="G943" s="74"/>
      <c r="H943" s="70"/>
    </row>
    <row r="944" spans="6:8">
      <c r="F944" s="67"/>
      <c r="G944" s="74"/>
      <c r="H944" s="70"/>
    </row>
    <row r="945" spans="6:8">
      <c r="F945" s="67"/>
      <c r="G945" s="74"/>
      <c r="H945" s="70"/>
    </row>
    <row r="946" spans="6:8">
      <c r="F946" s="67"/>
      <c r="G946" s="74"/>
      <c r="H946" s="70"/>
    </row>
    <row r="947" spans="6:8">
      <c r="F947" s="67"/>
      <c r="G947" s="74"/>
      <c r="H947" s="70"/>
    </row>
    <row r="948" spans="6:8">
      <c r="F948" s="67"/>
      <c r="G948" s="74"/>
      <c r="H948" s="70"/>
    </row>
    <row r="949" spans="6:8">
      <c r="F949" s="67"/>
      <c r="G949" s="74"/>
      <c r="H949" s="70"/>
    </row>
    <row r="950" spans="6:8">
      <c r="F950" s="67"/>
      <c r="G950" s="74"/>
      <c r="H950" s="70"/>
    </row>
    <row r="951" spans="6:8">
      <c r="F951" s="67"/>
      <c r="G951" s="74"/>
      <c r="H951" s="70"/>
    </row>
    <row r="952" spans="6:8">
      <c r="F952" s="67"/>
      <c r="G952" s="74"/>
      <c r="H952" s="70"/>
    </row>
    <row r="953" spans="6:8">
      <c r="F953" s="67"/>
      <c r="G953" s="74"/>
      <c r="H953" s="70"/>
    </row>
    <row r="954" spans="6:8">
      <c r="F954" s="67"/>
      <c r="G954" s="74"/>
      <c r="H954" s="70"/>
    </row>
    <row r="955" spans="6:8">
      <c r="F955" s="67"/>
      <c r="G955" s="74"/>
      <c r="H955" s="70"/>
    </row>
    <row r="956" spans="6:8">
      <c r="F956" s="67"/>
      <c r="G956" s="74"/>
      <c r="H956" s="70"/>
    </row>
    <row r="957" spans="6:8">
      <c r="F957" s="67"/>
      <c r="G957" s="74"/>
      <c r="H957" s="70"/>
    </row>
    <row r="958" spans="6:8">
      <c r="F958" s="67"/>
      <c r="G958" s="74"/>
      <c r="H958" s="70"/>
    </row>
    <row r="959" spans="6:8">
      <c r="F959" s="67"/>
      <c r="G959" s="74"/>
      <c r="H959" s="70"/>
    </row>
    <row r="960" spans="6:8">
      <c r="F960" s="67"/>
      <c r="G960" s="74"/>
      <c r="H960" s="70"/>
    </row>
    <row r="961" spans="6:8">
      <c r="F961" s="67"/>
      <c r="G961" s="74"/>
      <c r="H961" s="70"/>
    </row>
    <row r="962" spans="6:8">
      <c r="F962" s="67"/>
      <c r="G962" s="74"/>
      <c r="H962" s="70"/>
    </row>
    <row r="963" spans="6:8">
      <c r="F963" s="67"/>
      <c r="G963" s="74"/>
      <c r="H963" s="70"/>
    </row>
    <row r="964" spans="6:8">
      <c r="F964" s="67"/>
      <c r="G964" s="74"/>
      <c r="H964" s="70"/>
    </row>
    <row r="965" spans="6:8">
      <c r="F965" s="67"/>
      <c r="G965" s="74"/>
      <c r="H965" s="70"/>
    </row>
    <row r="966" spans="6:8">
      <c r="F966" s="67"/>
      <c r="G966" s="74"/>
      <c r="H966" s="70"/>
    </row>
    <row r="967" spans="6:8">
      <c r="F967" s="67"/>
      <c r="G967" s="74"/>
      <c r="H967" s="70"/>
    </row>
    <row r="968" spans="6:8">
      <c r="F968" s="67"/>
      <c r="G968" s="74"/>
      <c r="H968" s="70"/>
    </row>
    <row r="969" spans="6:8">
      <c r="F969" s="67"/>
      <c r="G969" s="74"/>
      <c r="H969" s="70"/>
    </row>
    <row r="970" spans="6:8">
      <c r="F970" s="67"/>
      <c r="G970" s="74"/>
      <c r="H970" s="70"/>
    </row>
    <row r="971" spans="6:8">
      <c r="F971" s="67"/>
      <c r="G971" s="74"/>
      <c r="H971" s="70"/>
    </row>
    <row r="972" spans="6:8">
      <c r="F972" s="67"/>
      <c r="G972" s="74"/>
      <c r="H972" s="70"/>
    </row>
    <row r="973" spans="6:8">
      <c r="F973" s="67"/>
      <c r="G973" s="74"/>
      <c r="H973" s="70"/>
    </row>
    <row r="974" spans="6:8">
      <c r="F974" s="67"/>
      <c r="G974" s="74"/>
      <c r="H974" s="70"/>
    </row>
    <row r="975" spans="6:8">
      <c r="F975" s="67"/>
      <c r="G975" s="74"/>
      <c r="H975" s="70"/>
    </row>
    <row r="976" spans="6:8">
      <c r="F976" s="67"/>
      <c r="G976" s="74"/>
      <c r="H976" s="70"/>
    </row>
    <row r="977" spans="6:8">
      <c r="F977" s="67"/>
      <c r="G977" s="74"/>
      <c r="H977" s="70"/>
    </row>
    <row r="978" spans="6:8">
      <c r="F978" s="67"/>
      <c r="G978" s="74"/>
      <c r="H978" s="70"/>
    </row>
    <row r="979" spans="6:8">
      <c r="F979" s="67"/>
      <c r="G979" s="74"/>
      <c r="H979" s="70"/>
    </row>
    <row r="980" spans="6:8">
      <c r="F980" s="67"/>
      <c r="G980" s="74"/>
      <c r="H980" s="70"/>
    </row>
    <row r="981" spans="6:8">
      <c r="F981" s="67"/>
      <c r="G981" s="74"/>
      <c r="H981" s="70"/>
    </row>
    <row r="982" spans="6:8">
      <c r="F982" s="67"/>
      <c r="G982" s="74"/>
      <c r="H982" s="70"/>
    </row>
    <row r="983" spans="6:8">
      <c r="F983" s="67"/>
      <c r="G983" s="74"/>
      <c r="H983" s="70"/>
    </row>
    <row r="984" spans="6:8">
      <c r="F984" s="67"/>
      <c r="G984" s="74"/>
      <c r="H984" s="70"/>
    </row>
    <row r="985" spans="6:8">
      <c r="F985" s="67"/>
      <c r="G985" s="74"/>
      <c r="H985" s="70"/>
    </row>
    <row r="986" spans="6:8">
      <c r="F986" s="67"/>
      <c r="G986" s="74"/>
      <c r="H986" s="70"/>
    </row>
    <row r="987" spans="6:8">
      <c r="F987" s="67"/>
      <c r="G987" s="74"/>
      <c r="H987" s="70"/>
    </row>
    <row r="988" spans="6:8">
      <c r="F988" s="67"/>
      <c r="G988" s="74"/>
      <c r="H988" s="70"/>
    </row>
    <row r="989" spans="6:8">
      <c r="F989" s="67"/>
      <c r="G989" s="74"/>
      <c r="H989" s="70"/>
    </row>
    <row r="990" spans="6:8">
      <c r="F990" s="67"/>
      <c r="G990" s="74"/>
      <c r="H990" s="70"/>
    </row>
    <row r="991" spans="6:8">
      <c r="F991" s="67"/>
      <c r="G991" s="74"/>
      <c r="H991" s="70"/>
    </row>
    <row r="992" spans="6:8">
      <c r="F992" s="67"/>
      <c r="G992" s="74"/>
      <c r="H992" s="70"/>
    </row>
    <row r="993" spans="6:8">
      <c r="F993" s="67"/>
      <c r="G993" s="74"/>
      <c r="H993" s="70"/>
    </row>
    <row r="994" spans="6:8">
      <c r="F994" s="67"/>
      <c r="G994" s="74"/>
      <c r="H994" s="70"/>
    </row>
    <row r="995" spans="6:8">
      <c r="F995" s="67"/>
      <c r="G995" s="74"/>
      <c r="H995" s="70"/>
    </row>
    <row r="996" spans="6:8">
      <c r="F996" s="67"/>
      <c r="G996" s="74"/>
      <c r="H996" s="70"/>
    </row>
    <row r="997" spans="6:8">
      <c r="F997" s="67"/>
      <c r="G997" s="74"/>
      <c r="H997" s="70"/>
    </row>
    <row r="998" spans="6:8">
      <c r="F998" s="67"/>
      <c r="G998" s="74"/>
      <c r="H998" s="70"/>
    </row>
    <row r="999" spans="6:8">
      <c r="F999" s="67"/>
      <c r="G999" s="74"/>
      <c r="H999" s="70"/>
    </row>
    <row r="1000" spans="6:8">
      <c r="F1000" s="67"/>
      <c r="G1000" s="74"/>
      <c r="H1000" s="70"/>
    </row>
    <row r="1001" spans="6:8">
      <c r="F1001" s="67"/>
      <c r="G1001" s="74"/>
      <c r="H1001" s="70"/>
    </row>
    <row r="1002" spans="6:8">
      <c r="F1002" s="67"/>
      <c r="G1002" s="74"/>
      <c r="H1002" s="70"/>
    </row>
    <row r="1003" spans="6:8">
      <c r="F1003" s="67"/>
      <c r="G1003" s="74"/>
      <c r="H1003" s="70"/>
    </row>
    <row r="1004" spans="6:8">
      <c r="F1004" s="67"/>
      <c r="G1004" s="74"/>
      <c r="H1004" s="70"/>
    </row>
    <row r="1005" spans="6:8">
      <c r="F1005" s="67"/>
      <c r="G1005" s="74"/>
      <c r="H1005" s="70"/>
    </row>
    <row r="1006" spans="6:8">
      <c r="F1006" s="67"/>
      <c r="G1006" s="74"/>
      <c r="H1006" s="70"/>
    </row>
    <row r="1007" spans="6:8">
      <c r="F1007" s="67"/>
      <c r="G1007" s="74"/>
      <c r="H1007" s="70"/>
    </row>
    <row r="1008" spans="6:8">
      <c r="F1008" s="67"/>
      <c r="G1008" s="74"/>
      <c r="H1008" s="70"/>
    </row>
    <row r="1009" spans="6:8">
      <c r="F1009" s="67"/>
      <c r="G1009" s="74"/>
      <c r="H1009" s="70"/>
    </row>
    <row r="1010" spans="6:8">
      <c r="F1010" s="67"/>
      <c r="G1010" s="74"/>
      <c r="H1010" s="70"/>
    </row>
    <row r="1011" spans="6:8">
      <c r="F1011" s="67"/>
      <c r="G1011" s="74"/>
      <c r="H1011" s="70"/>
    </row>
    <row r="1012" spans="6:8">
      <c r="F1012" s="67"/>
      <c r="G1012" s="74"/>
      <c r="H1012" s="70"/>
    </row>
    <row r="1013" spans="6:8">
      <c r="F1013" s="67"/>
      <c r="G1013" s="74"/>
      <c r="H1013" s="70"/>
    </row>
    <row r="1014" spans="6:8">
      <c r="F1014" s="67"/>
      <c r="G1014" s="74"/>
      <c r="H1014" s="70"/>
    </row>
    <row r="1015" spans="6:8">
      <c r="F1015" s="67"/>
      <c r="G1015" s="74"/>
      <c r="H1015" s="70"/>
    </row>
    <row r="1016" spans="6:8">
      <c r="F1016" s="67"/>
      <c r="G1016" s="74"/>
      <c r="H1016" s="70"/>
    </row>
    <row r="1017" spans="6:8">
      <c r="F1017" s="67"/>
      <c r="G1017" s="74"/>
      <c r="H1017" s="70"/>
    </row>
    <row r="1018" spans="6:8">
      <c r="F1018" s="67"/>
      <c r="G1018" s="74"/>
      <c r="H1018" s="70"/>
    </row>
    <row r="1019" spans="6:8">
      <c r="F1019" s="67"/>
      <c r="G1019" s="74"/>
      <c r="H1019" s="70"/>
    </row>
    <row r="1020" spans="6:8">
      <c r="F1020" s="67"/>
      <c r="G1020" s="74"/>
      <c r="H1020" s="70"/>
    </row>
    <row r="1021" spans="6:8">
      <c r="F1021" s="67"/>
      <c r="G1021" s="74"/>
      <c r="H1021" s="70"/>
    </row>
    <row r="1022" spans="6:8">
      <c r="F1022" s="67"/>
      <c r="G1022" s="74"/>
      <c r="H1022" s="70"/>
    </row>
    <row r="1023" spans="6:8">
      <c r="F1023" s="67"/>
      <c r="G1023" s="74"/>
      <c r="H1023" s="70"/>
    </row>
    <row r="1024" spans="6:8">
      <c r="F1024" s="67"/>
      <c r="G1024" s="74"/>
      <c r="H1024" s="70"/>
    </row>
    <row r="1025" spans="6:8">
      <c r="F1025" s="67"/>
      <c r="G1025" s="74"/>
      <c r="H1025" s="70"/>
    </row>
    <row r="1026" spans="6:8">
      <c r="F1026" s="67"/>
      <c r="G1026" s="74"/>
      <c r="H1026" s="70"/>
    </row>
    <row r="1027" spans="6:8">
      <c r="F1027" s="67"/>
      <c r="G1027" s="74"/>
      <c r="H1027" s="70"/>
    </row>
    <row r="1028" spans="6:8">
      <c r="F1028" s="67"/>
      <c r="G1028" s="74"/>
      <c r="H1028" s="70"/>
    </row>
    <row r="1029" spans="6:8">
      <c r="F1029" s="67"/>
      <c r="G1029" s="74"/>
      <c r="H1029" s="70"/>
    </row>
    <row r="1030" spans="6:8">
      <c r="F1030" s="67"/>
      <c r="G1030" s="74"/>
      <c r="H1030" s="70"/>
    </row>
    <row r="1031" spans="6:8">
      <c r="F1031" s="67"/>
      <c r="G1031" s="74"/>
      <c r="H1031" s="70"/>
    </row>
    <row r="1032" spans="6:8">
      <c r="F1032" s="67"/>
      <c r="G1032" s="74"/>
      <c r="H1032" s="70"/>
    </row>
    <row r="1033" spans="6:8">
      <c r="F1033" s="67"/>
      <c r="G1033" s="74"/>
      <c r="H1033" s="70"/>
    </row>
    <row r="1034" spans="6:8">
      <c r="F1034" s="67"/>
      <c r="G1034" s="74"/>
      <c r="H1034" s="70"/>
    </row>
    <row r="1035" spans="6:8">
      <c r="F1035" s="67"/>
      <c r="G1035" s="74"/>
      <c r="H1035" s="70"/>
    </row>
    <row r="1036" spans="6:8">
      <c r="F1036" s="67"/>
      <c r="G1036" s="74"/>
      <c r="H1036" s="70"/>
    </row>
    <row r="1037" spans="6:8">
      <c r="F1037" s="67"/>
      <c r="G1037" s="74"/>
      <c r="H1037" s="70"/>
    </row>
    <row r="1038" spans="6:8">
      <c r="F1038" s="67"/>
      <c r="G1038" s="74"/>
      <c r="H1038" s="70"/>
    </row>
    <row r="1039" spans="6:8">
      <c r="F1039" s="67"/>
      <c r="G1039" s="74"/>
      <c r="H1039" s="70"/>
    </row>
    <row r="1040" spans="6:8">
      <c r="F1040" s="67"/>
      <c r="G1040" s="74"/>
      <c r="H1040" s="70"/>
    </row>
    <row r="1041" spans="6:8">
      <c r="F1041" s="67"/>
      <c r="G1041" s="74"/>
      <c r="H1041" s="70"/>
    </row>
    <row r="1042" spans="6:8">
      <c r="F1042" s="67"/>
      <c r="G1042" s="74"/>
      <c r="H1042" s="70"/>
    </row>
    <row r="1043" spans="6:8">
      <c r="F1043" s="67"/>
      <c r="G1043" s="74"/>
      <c r="H1043" s="70"/>
    </row>
    <row r="1044" spans="6:8">
      <c r="F1044" s="67"/>
      <c r="G1044" s="74"/>
      <c r="H1044" s="70"/>
    </row>
    <row r="1045" spans="6:8">
      <c r="F1045" s="67"/>
      <c r="G1045" s="74"/>
      <c r="H1045" s="70"/>
    </row>
    <row r="1046" spans="6:8">
      <c r="F1046" s="67"/>
      <c r="G1046" s="74"/>
      <c r="H1046" s="70"/>
    </row>
    <row r="1047" spans="6:8">
      <c r="F1047" s="67"/>
      <c r="G1047" s="74"/>
      <c r="H1047" s="70"/>
    </row>
    <row r="1048" spans="6:8">
      <c r="F1048" s="67"/>
      <c r="G1048" s="74"/>
      <c r="H1048" s="70"/>
    </row>
    <row r="1049" spans="6:8">
      <c r="F1049" s="67"/>
      <c r="G1049" s="74"/>
      <c r="H1049" s="70"/>
    </row>
    <row r="1050" spans="6:8">
      <c r="F1050" s="67"/>
      <c r="G1050" s="74"/>
      <c r="H1050" s="70"/>
    </row>
    <row r="1051" spans="6:8">
      <c r="F1051" s="67"/>
      <c r="G1051" s="74"/>
      <c r="H1051" s="70"/>
    </row>
    <row r="1052" spans="6:8">
      <c r="F1052" s="67"/>
      <c r="G1052" s="74"/>
      <c r="H1052" s="70"/>
    </row>
    <row r="1053" spans="6:8">
      <c r="F1053" s="67"/>
      <c r="G1053" s="74"/>
      <c r="H1053" s="70"/>
    </row>
    <row r="1054" spans="6:8">
      <c r="F1054" s="67"/>
      <c r="G1054" s="74"/>
      <c r="H1054" s="70"/>
    </row>
    <row r="1055" spans="6:8">
      <c r="F1055" s="67"/>
      <c r="G1055" s="74"/>
      <c r="H1055" s="70"/>
    </row>
    <row r="1056" spans="6:8">
      <c r="F1056" s="67"/>
      <c r="G1056" s="74"/>
      <c r="H1056" s="70"/>
    </row>
    <row r="1057" spans="6:8">
      <c r="F1057" s="67"/>
      <c r="G1057" s="74"/>
      <c r="H1057" s="70"/>
    </row>
    <row r="1058" spans="6:8">
      <c r="F1058" s="67"/>
      <c r="G1058" s="74"/>
      <c r="H1058" s="70"/>
    </row>
    <row r="1059" spans="6:8">
      <c r="F1059" s="67"/>
      <c r="G1059" s="74"/>
      <c r="H1059" s="70"/>
    </row>
    <row r="1060" spans="6:8">
      <c r="F1060" s="67"/>
      <c r="G1060" s="74"/>
      <c r="H1060" s="70"/>
    </row>
    <row r="1061" spans="6:8">
      <c r="F1061" s="67"/>
      <c r="G1061" s="74"/>
      <c r="H1061" s="70"/>
    </row>
    <row r="1062" spans="6:8">
      <c r="F1062" s="67"/>
      <c r="G1062" s="74"/>
      <c r="H1062" s="70"/>
    </row>
    <row r="1063" spans="6:8">
      <c r="F1063" s="67"/>
      <c r="G1063" s="74"/>
      <c r="H1063" s="70"/>
    </row>
    <row r="1064" spans="6:8">
      <c r="F1064" s="67"/>
      <c r="G1064" s="74"/>
      <c r="H1064" s="70"/>
    </row>
    <row r="1065" spans="6:8">
      <c r="F1065" s="67"/>
      <c r="G1065" s="74"/>
      <c r="H1065" s="70"/>
    </row>
    <row r="1066" spans="6:8">
      <c r="F1066" s="67"/>
      <c r="G1066" s="74"/>
      <c r="H1066" s="70"/>
    </row>
    <row r="1067" spans="6:8">
      <c r="F1067" s="67"/>
      <c r="G1067" s="74"/>
      <c r="H1067" s="70"/>
    </row>
    <row r="1068" spans="6:8">
      <c r="F1068" s="67"/>
      <c r="G1068" s="74"/>
      <c r="H1068" s="70"/>
    </row>
    <row r="1069" spans="6:8">
      <c r="F1069" s="67"/>
      <c r="G1069" s="74"/>
      <c r="H1069" s="70"/>
    </row>
    <row r="1070" spans="6:8">
      <c r="F1070" s="67"/>
      <c r="G1070" s="74"/>
      <c r="H1070" s="70"/>
    </row>
    <row r="1071" spans="6:8">
      <c r="F1071" s="67"/>
      <c r="G1071" s="74"/>
      <c r="H1071" s="70"/>
    </row>
    <row r="1072" spans="6:8">
      <c r="F1072" s="67"/>
      <c r="G1072" s="74"/>
      <c r="H1072" s="70"/>
    </row>
    <row r="1073" spans="6:8">
      <c r="F1073" s="67"/>
      <c r="G1073" s="74"/>
      <c r="H1073" s="70"/>
    </row>
    <row r="1074" spans="6:8">
      <c r="F1074" s="67"/>
      <c r="G1074" s="74"/>
      <c r="H1074" s="70"/>
    </row>
    <row r="1075" spans="6:8">
      <c r="F1075" s="67"/>
      <c r="G1075" s="74"/>
      <c r="H1075" s="70"/>
    </row>
    <row r="1076" spans="6:8">
      <c r="F1076" s="67"/>
      <c r="G1076" s="74"/>
      <c r="H1076" s="70"/>
    </row>
    <row r="1077" spans="6:8">
      <c r="F1077" s="67"/>
      <c r="G1077" s="74"/>
      <c r="H1077" s="70"/>
    </row>
    <row r="1078" spans="6:8">
      <c r="F1078" s="67"/>
      <c r="G1078" s="74"/>
      <c r="H1078" s="70"/>
    </row>
    <row r="1079" spans="6:8">
      <c r="F1079" s="67"/>
      <c r="G1079" s="74"/>
      <c r="H1079" s="70"/>
    </row>
    <row r="1080" spans="6:8">
      <c r="F1080" s="67"/>
      <c r="G1080" s="74"/>
      <c r="H1080" s="70"/>
    </row>
    <row r="1081" spans="6:8">
      <c r="F1081" s="67"/>
      <c r="G1081" s="74"/>
      <c r="H1081" s="70"/>
    </row>
    <row r="1082" spans="6:8">
      <c r="F1082" s="67"/>
      <c r="G1082" s="74"/>
      <c r="H1082" s="70"/>
    </row>
    <row r="1083" spans="6:8">
      <c r="F1083" s="67"/>
      <c r="G1083" s="74"/>
      <c r="H1083" s="70"/>
    </row>
    <row r="1084" spans="6:8">
      <c r="F1084" s="67"/>
      <c r="G1084" s="74"/>
      <c r="H1084" s="70"/>
    </row>
    <row r="1085" spans="6:8">
      <c r="F1085" s="67"/>
      <c r="G1085" s="74"/>
      <c r="H1085" s="70"/>
    </row>
    <row r="1086" spans="6:8">
      <c r="F1086" s="67"/>
      <c r="G1086" s="74"/>
      <c r="H1086" s="70"/>
    </row>
    <row r="1087" spans="6:8">
      <c r="F1087" s="67"/>
      <c r="G1087" s="74"/>
      <c r="H1087" s="70"/>
    </row>
    <row r="1088" spans="6:8">
      <c r="F1088" s="67"/>
      <c r="G1088" s="74"/>
      <c r="H1088" s="70"/>
    </row>
    <row r="1089" spans="6:8">
      <c r="F1089" s="67"/>
      <c r="G1089" s="74"/>
      <c r="H1089" s="70"/>
    </row>
    <row r="1090" spans="6:8">
      <c r="F1090" s="67"/>
      <c r="G1090" s="74"/>
      <c r="H1090" s="70"/>
    </row>
    <row r="1091" spans="6:8">
      <c r="F1091" s="67"/>
      <c r="G1091" s="74"/>
      <c r="H1091" s="70"/>
    </row>
    <row r="1092" spans="6:8">
      <c r="F1092" s="67"/>
      <c r="G1092" s="74"/>
      <c r="H1092" s="70"/>
    </row>
    <row r="1093" spans="6:8">
      <c r="F1093" s="67"/>
      <c r="G1093" s="74"/>
      <c r="H1093" s="70"/>
    </row>
    <row r="1094" spans="6:8">
      <c r="F1094" s="67"/>
      <c r="G1094" s="74"/>
      <c r="H1094" s="70"/>
    </row>
    <row r="1095" spans="6:8">
      <c r="F1095" s="67"/>
      <c r="G1095" s="74"/>
      <c r="H1095" s="70"/>
    </row>
    <row r="1096" spans="6:8">
      <c r="F1096" s="67"/>
      <c r="G1096" s="74"/>
      <c r="H1096" s="70"/>
    </row>
    <row r="1097" spans="6:8">
      <c r="F1097" s="67"/>
      <c r="G1097" s="74"/>
      <c r="H1097" s="70"/>
    </row>
    <row r="1098" spans="6:8">
      <c r="F1098" s="67"/>
      <c r="G1098" s="74"/>
      <c r="H1098" s="70"/>
    </row>
    <row r="1099" spans="6:8">
      <c r="F1099" s="67"/>
      <c r="G1099" s="74"/>
      <c r="H1099" s="70"/>
    </row>
    <row r="1100" spans="6:8">
      <c r="F1100" s="67"/>
      <c r="G1100" s="74"/>
      <c r="H1100" s="70"/>
    </row>
    <row r="1101" spans="6:8">
      <c r="F1101" s="67"/>
      <c r="G1101" s="74"/>
      <c r="H1101" s="70"/>
    </row>
    <row r="1102" spans="6:8">
      <c r="F1102" s="67"/>
      <c r="G1102" s="74"/>
      <c r="H1102" s="70"/>
    </row>
    <row r="1103" spans="6:8">
      <c r="F1103" s="67"/>
      <c r="G1103" s="74"/>
      <c r="H1103" s="70"/>
    </row>
    <row r="1104" spans="6:8">
      <c r="F1104" s="67"/>
      <c r="G1104" s="74"/>
      <c r="H1104" s="70"/>
    </row>
    <row r="1105" spans="6:8">
      <c r="F1105" s="67"/>
      <c r="G1105" s="74"/>
      <c r="H1105" s="70"/>
    </row>
    <row r="1106" spans="6:8">
      <c r="F1106" s="67"/>
      <c r="G1106" s="74"/>
      <c r="H1106" s="70"/>
    </row>
    <row r="1107" spans="6:8">
      <c r="F1107" s="67"/>
      <c r="G1107" s="74"/>
      <c r="H1107" s="70"/>
    </row>
    <row r="1108" spans="6:8">
      <c r="F1108" s="67"/>
      <c r="G1108" s="74"/>
      <c r="H1108" s="70"/>
    </row>
    <row r="1109" spans="6:8">
      <c r="F1109" s="67"/>
      <c r="G1109" s="74"/>
      <c r="H1109" s="70"/>
    </row>
    <row r="1110" spans="6:8">
      <c r="F1110" s="67"/>
      <c r="G1110" s="74"/>
      <c r="H1110" s="70"/>
    </row>
    <row r="1111" spans="6:8">
      <c r="F1111" s="67"/>
      <c r="G1111" s="74"/>
      <c r="H1111" s="70"/>
    </row>
    <row r="1112" spans="6:8">
      <c r="F1112" s="67"/>
      <c r="G1112" s="74"/>
      <c r="H1112" s="70"/>
    </row>
    <row r="1113" spans="6:8">
      <c r="F1113" s="67"/>
      <c r="G1113" s="74"/>
      <c r="H1113" s="70"/>
    </row>
    <row r="1114" spans="6:8">
      <c r="F1114" s="67"/>
      <c r="G1114" s="74"/>
      <c r="H1114" s="70"/>
    </row>
    <row r="1115" spans="6:8">
      <c r="F1115" s="67"/>
      <c r="G1115" s="74"/>
      <c r="H1115" s="70"/>
    </row>
    <row r="1116" spans="6:8">
      <c r="F1116" s="67"/>
      <c r="G1116" s="74"/>
      <c r="H1116" s="70"/>
    </row>
    <row r="1117" spans="6:8">
      <c r="F1117" s="67"/>
      <c r="G1117" s="74"/>
      <c r="H1117" s="70"/>
    </row>
    <row r="1118" spans="6:8">
      <c r="F1118" s="67"/>
      <c r="G1118" s="74"/>
      <c r="H1118" s="70"/>
    </row>
    <row r="1119" spans="6:8">
      <c r="F1119" s="67"/>
      <c r="G1119" s="74"/>
      <c r="H1119" s="70"/>
    </row>
    <row r="1120" spans="6:8">
      <c r="F1120" s="67"/>
      <c r="G1120" s="74"/>
      <c r="H1120" s="70"/>
    </row>
    <row r="1121" spans="6:8">
      <c r="F1121" s="67"/>
      <c r="G1121" s="74"/>
      <c r="H1121" s="70"/>
    </row>
    <row r="1122" spans="6:8">
      <c r="F1122" s="67"/>
      <c r="G1122" s="74"/>
      <c r="H1122" s="70"/>
    </row>
    <row r="1123" spans="6:8">
      <c r="F1123" s="67"/>
      <c r="G1123" s="74"/>
      <c r="H1123" s="70"/>
    </row>
    <row r="1124" spans="6:8">
      <c r="F1124" s="67"/>
      <c r="G1124" s="74"/>
      <c r="H1124" s="70"/>
    </row>
    <row r="1125" spans="6:8">
      <c r="F1125" s="67"/>
      <c r="G1125" s="74"/>
      <c r="H1125" s="70"/>
    </row>
    <row r="1126" spans="6:8">
      <c r="F1126" s="67"/>
      <c r="G1126" s="74"/>
      <c r="H1126" s="70"/>
    </row>
    <row r="1127" spans="6:8">
      <c r="F1127" s="67"/>
      <c r="G1127" s="74"/>
      <c r="H1127" s="70"/>
    </row>
    <row r="1128" spans="6:8">
      <c r="F1128" s="67"/>
      <c r="G1128" s="74"/>
      <c r="H1128" s="70"/>
    </row>
    <row r="1129" spans="6:8">
      <c r="F1129" s="67"/>
      <c r="G1129" s="74"/>
      <c r="H1129" s="70"/>
    </row>
    <row r="1130" spans="6:8">
      <c r="F1130" s="67"/>
      <c r="G1130" s="74"/>
      <c r="H1130" s="70"/>
    </row>
    <row r="1131" spans="6:8">
      <c r="F1131" s="67"/>
      <c r="G1131" s="74"/>
      <c r="H1131" s="70"/>
    </row>
    <row r="1132" spans="6:8">
      <c r="F1132" s="67"/>
      <c r="G1132" s="74"/>
      <c r="H1132" s="70"/>
    </row>
    <row r="1133" spans="6:8">
      <c r="F1133" s="67"/>
      <c r="G1133" s="74"/>
      <c r="H1133" s="70"/>
    </row>
    <row r="1134" spans="6:8">
      <c r="F1134" s="67"/>
      <c r="G1134" s="74"/>
      <c r="H1134" s="70"/>
    </row>
    <row r="1135" spans="6:8">
      <c r="F1135" s="67"/>
      <c r="G1135" s="74"/>
      <c r="H1135" s="70"/>
    </row>
    <row r="1136" spans="6:8">
      <c r="F1136" s="67"/>
      <c r="G1136" s="74"/>
      <c r="H1136" s="70"/>
    </row>
    <row r="1137" spans="6:8">
      <c r="F1137" s="67"/>
      <c r="G1137" s="74"/>
      <c r="H1137" s="70"/>
    </row>
    <row r="1138" spans="6:8">
      <c r="F1138" s="67"/>
      <c r="G1138" s="74"/>
      <c r="H1138" s="70"/>
    </row>
    <row r="1139" spans="6:8">
      <c r="F1139" s="67"/>
      <c r="G1139" s="74"/>
      <c r="H1139" s="70"/>
    </row>
    <row r="1140" spans="6:8">
      <c r="F1140" s="67"/>
      <c r="G1140" s="74"/>
      <c r="H1140" s="70"/>
    </row>
    <row r="1141" spans="6:8">
      <c r="F1141" s="67"/>
      <c r="G1141" s="74"/>
      <c r="H1141" s="70"/>
    </row>
    <row r="1142" spans="6:8">
      <c r="F1142" s="67"/>
      <c r="G1142" s="74"/>
      <c r="H1142" s="70"/>
    </row>
    <row r="1143" spans="6:8">
      <c r="F1143" s="67"/>
      <c r="G1143" s="74"/>
      <c r="H1143" s="70"/>
    </row>
    <row r="1144" spans="6:8">
      <c r="F1144" s="67"/>
      <c r="G1144" s="74"/>
      <c r="H1144" s="70"/>
    </row>
    <row r="1145" spans="6:8">
      <c r="F1145" s="67"/>
      <c r="G1145" s="74"/>
      <c r="H1145" s="70"/>
    </row>
    <row r="1146" spans="6:8">
      <c r="F1146" s="67"/>
      <c r="G1146" s="74"/>
      <c r="H1146" s="70"/>
    </row>
    <row r="1147" spans="6:8">
      <c r="F1147" s="67"/>
      <c r="G1147" s="74"/>
      <c r="H1147" s="70"/>
    </row>
    <row r="1148" spans="6:8">
      <c r="F1148" s="67"/>
      <c r="G1148" s="74"/>
      <c r="H1148" s="70"/>
    </row>
    <row r="1149" spans="6:8">
      <c r="F1149" s="67"/>
      <c r="G1149" s="74"/>
      <c r="H1149" s="70"/>
    </row>
    <row r="1150" spans="6:8">
      <c r="F1150" s="67"/>
      <c r="G1150" s="74"/>
      <c r="H1150" s="70"/>
    </row>
    <row r="1151" spans="6:8">
      <c r="F1151" s="67"/>
      <c r="G1151" s="74"/>
      <c r="H1151" s="70"/>
    </row>
    <row r="1152" spans="6:8">
      <c r="F1152" s="67"/>
      <c r="G1152" s="74"/>
      <c r="H1152" s="70"/>
    </row>
    <row r="1153" spans="6:8">
      <c r="F1153" s="67"/>
      <c r="G1153" s="74"/>
      <c r="H1153" s="70"/>
    </row>
    <row r="1154" spans="6:8">
      <c r="F1154" s="67"/>
      <c r="G1154" s="74"/>
      <c r="H1154" s="70"/>
    </row>
    <row r="1155" spans="6:8">
      <c r="F1155" s="67"/>
      <c r="G1155" s="74"/>
      <c r="H1155" s="70"/>
    </row>
    <row r="1156" spans="6:8">
      <c r="F1156" s="67"/>
      <c r="G1156" s="74"/>
      <c r="H1156" s="70"/>
    </row>
    <row r="1157" spans="6:8">
      <c r="F1157" s="67"/>
      <c r="G1157" s="74"/>
      <c r="H1157" s="70"/>
    </row>
    <row r="1158" spans="6:8">
      <c r="F1158" s="67"/>
      <c r="G1158" s="74"/>
      <c r="H1158" s="70"/>
    </row>
    <row r="1159" spans="6:8">
      <c r="F1159" s="67"/>
      <c r="G1159" s="74"/>
      <c r="H1159" s="70"/>
    </row>
    <row r="1160" spans="6:8">
      <c r="F1160" s="67"/>
      <c r="G1160" s="74"/>
      <c r="H1160" s="70"/>
    </row>
    <row r="1161" spans="6:8">
      <c r="F1161" s="67"/>
      <c r="G1161" s="74"/>
      <c r="H1161" s="70"/>
    </row>
    <row r="1162" spans="6:8">
      <c r="F1162" s="67"/>
      <c r="G1162" s="74"/>
      <c r="H1162" s="70"/>
    </row>
    <row r="1163" spans="6:8">
      <c r="F1163" s="67"/>
      <c r="G1163" s="74"/>
      <c r="H1163" s="70"/>
    </row>
    <row r="1164" spans="6:8">
      <c r="F1164" s="67"/>
      <c r="G1164" s="74"/>
      <c r="H1164" s="70"/>
    </row>
    <row r="1165" spans="6:8">
      <c r="F1165" s="67"/>
      <c r="G1165" s="74"/>
      <c r="H1165" s="70"/>
    </row>
    <row r="1166" spans="6:8">
      <c r="F1166" s="67"/>
      <c r="G1166" s="74"/>
      <c r="H1166" s="70"/>
    </row>
    <row r="1167" spans="6:8">
      <c r="F1167" s="67"/>
      <c r="G1167" s="74"/>
      <c r="H1167" s="70"/>
    </row>
    <row r="1168" spans="6:8">
      <c r="F1168" s="67"/>
      <c r="G1168" s="74"/>
      <c r="H1168" s="70"/>
    </row>
    <row r="1169" spans="6:8">
      <c r="F1169" s="67"/>
      <c r="G1169" s="74"/>
      <c r="H1169" s="70"/>
    </row>
    <row r="1170" spans="6:8">
      <c r="F1170" s="67"/>
      <c r="G1170" s="74"/>
      <c r="H1170" s="70"/>
    </row>
    <row r="1171" spans="6:8">
      <c r="F1171" s="67"/>
      <c r="G1171" s="74"/>
      <c r="H1171" s="70"/>
    </row>
    <row r="1172" spans="6:8">
      <c r="F1172" s="67"/>
      <c r="G1172" s="74"/>
      <c r="H1172" s="70"/>
    </row>
    <row r="1173" spans="6:8">
      <c r="F1173" s="67"/>
      <c r="G1173" s="74"/>
      <c r="H1173" s="70"/>
    </row>
    <row r="1174" spans="6:8">
      <c r="F1174" s="67"/>
      <c r="G1174" s="74"/>
      <c r="H1174" s="70"/>
    </row>
    <row r="1175" spans="6:8">
      <c r="F1175" s="67"/>
      <c r="G1175" s="74"/>
      <c r="H1175" s="70"/>
    </row>
    <row r="1176" spans="6:8">
      <c r="F1176" s="67"/>
      <c r="G1176" s="74"/>
      <c r="H1176" s="70"/>
    </row>
    <row r="1177" spans="6:8">
      <c r="F1177" s="67"/>
      <c r="G1177" s="74"/>
      <c r="H1177" s="70"/>
    </row>
    <row r="1178" spans="6:8">
      <c r="F1178" s="67"/>
      <c r="G1178" s="74"/>
      <c r="H1178" s="70"/>
    </row>
    <row r="1179" spans="6:8">
      <c r="F1179" s="67"/>
      <c r="G1179" s="74"/>
      <c r="H1179" s="70"/>
    </row>
    <row r="1180" spans="6:8">
      <c r="F1180" s="67"/>
      <c r="G1180" s="74"/>
      <c r="H1180" s="70"/>
    </row>
    <row r="1181" spans="6:8">
      <c r="F1181" s="67"/>
      <c r="G1181" s="74"/>
      <c r="H1181" s="70"/>
    </row>
    <row r="1182" spans="6:8">
      <c r="F1182" s="67"/>
      <c r="G1182" s="74"/>
      <c r="H1182" s="70"/>
    </row>
    <row r="1183" spans="6:8">
      <c r="F1183" s="67"/>
      <c r="G1183" s="74"/>
      <c r="H1183" s="70"/>
    </row>
    <row r="1184" spans="6:8">
      <c r="F1184" s="67"/>
      <c r="G1184" s="74"/>
      <c r="H1184" s="70"/>
    </row>
    <row r="1185" spans="6:8">
      <c r="F1185" s="67"/>
      <c r="G1185" s="74"/>
      <c r="H1185" s="70"/>
    </row>
    <row r="1186" spans="6:8">
      <c r="F1186" s="67"/>
      <c r="G1186" s="74"/>
      <c r="H1186" s="70"/>
    </row>
    <row r="1187" spans="6:8">
      <c r="F1187" s="67"/>
      <c r="G1187" s="74"/>
      <c r="H1187" s="70"/>
    </row>
    <row r="1188" spans="6:8">
      <c r="F1188" s="67"/>
      <c r="G1188" s="74"/>
      <c r="H1188" s="70"/>
    </row>
    <row r="1189" spans="6:8">
      <c r="F1189" s="67"/>
      <c r="G1189" s="74"/>
      <c r="H1189" s="70"/>
    </row>
    <row r="1190" spans="6:8">
      <c r="F1190" s="67"/>
      <c r="G1190" s="74"/>
      <c r="H1190" s="70"/>
    </row>
    <row r="1191" spans="6:8">
      <c r="F1191" s="67"/>
      <c r="G1191" s="74"/>
      <c r="H1191" s="70"/>
    </row>
    <row r="1192" spans="6:8">
      <c r="F1192" s="67"/>
      <c r="G1192" s="74"/>
      <c r="H1192" s="70"/>
    </row>
    <row r="1193" spans="6:8">
      <c r="F1193" s="67"/>
      <c r="G1193" s="74"/>
      <c r="H1193" s="70"/>
    </row>
    <row r="1194" spans="6:8">
      <c r="F1194" s="67"/>
      <c r="G1194" s="74"/>
      <c r="H1194" s="70"/>
    </row>
    <row r="1195" spans="6:8">
      <c r="F1195" s="67"/>
      <c r="G1195" s="74"/>
      <c r="H1195" s="70"/>
    </row>
    <row r="1196" spans="6:8">
      <c r="F1196" s="67"/>
      <c r="G1196" s="74"/>
      <c r="H1196" s="70"/>
    </row>
    <row r="1197" spans="6:8">
      <c r="F1197" s="67"/>
      <c r="G1197" s="74"/>
      <c r="H1197" s="70"/>
    </row>
    <row r="1198" spans="6:8">
      <c r="F1198" s="67"/>
      <c r="G1198" s="74"/>
      <c r="H1198" s="70"/>
    </row>
    <row r="1199" spans="6:8">
      <c r="F1199" s="67"/>
      <c r="G1199" s="74"/>
      <c r="H1199" s="70"/>
    </row>
    <row r="1200" spans="6:8">
      <c r="F1200" s="67"/>
      <c r="G1200" s="74"/>
      <c r="H1200" s="70"/>
    </row>
    <row r="1201" spans="6:8">
      <c r="F1201" s="67"/>
      <c r="G1201" s="74"/>
      <c r="H1201" s="70"/>
    </row>
    <row r="1202" spans="6:8">
      <c r="F1202" s="67"/>
      <c r="G1202" s="74"/>
      <c r="H1202" s="70"/>
    </row>
    <row r="1203" spans="6:8">
      <c r="F1203" s="67"/>
      <c r="G1203" s="74"/>
      <c r="H1203" s="70"/>
    </row>
    <row r="1204" spans="6:8">
      <c r="F1204" s="67"/>
      <c r="G1204" s="74"/>
      <c r="H1204" s="70"/>
    </row>
    <row r="1205" spans="6:8">
      <c r="F1205" s="67"/>
      <c r="G1205" s="74"/>
      <c r="H1205" s="70"/>
    </row>
    <row r="1206" spans="6:8">
      <c r="F1206" s="67"/>
      <c r="G1206" s="74"/>
      <c r="H1206" s="70"/>
    </row>
    <row r="1207" spans="6:8">
      <c r="F1207" s="67"/>
      <c r="G1207" s="74"/>
      <c r="H1207" s="70"/>
    </row>
    <row r="1208" spans="6:8">
      <c r="F1208" s="67"/>
      <c r="G1208" s="74"/>
      <c r="H1208" s="70"/>
    </row>
    <row r="1209" spans="6:8">
      <c r="F1209" s="67"/>
      <c r="G1209" s="74"/>
      <c r="H1209" s="70"/>
    </row>
    <row r="1210" spans="6:8">
      <c r="F1210" s="67"/>
      <c r="G1210" s="74"/>
      <c r="H1210" s="70"/>
    </row>
    <row r="1211" spans="6:8">
      <c r="F1211" s="67"/>
      <c r="G1211" s="74"/>
      <c r="H1211" s="70"/>
    </row>
    <row r="1212" spans="6:8">
      <c r="F1212" s="67"/>
      <c r="G1212" s="74"/>
      <c r="H1212" s="70"/>
    </row>
    <row r="1213" spans="6:8">
      <c r="F1213" s="67"/>
      <c r="G1213" s="74"/>
      <c r="H1213" s="70"/>
    </row>
    <row r="1214" spans="6:8">
      <c r="F1214" s="67"/>
      <c r="G1214" s="74"/>
      <c r="H1214" s="70"/>
    </row>
    <row r="1215" spans="6:8">
      <c r="F1215" s="67"/>
      <c r="G1215" s="74"/>
      <c r="H1215" s="70"/>
    </row>
    <row r="1216" spans="6:8">
      <c r="F1216" s="67"/>
      <c r="G1216" s="74"/>
      <c r="H1216" s="70"/>
    </row>
    <row r="1217" spans="6:8">
      <c r="F1217" s="67"/>
      <c r="G1217" s="74"/>
      <c r="H1217" s="70"/>
    </row>
    <row r="1218" spans="6:8">
      <c r="F1218" s="67"/>
      <c r="G1218" s="74"/>
      <c r="H1218" s="70"/>
    </row>
    <row r="1219" spans="6:8">
      <c r="F1219" s="67"/>
      <c r="G1219" s="74"/>
      <c r="H1219" s="70"/>
    </row>
    <row r="1220" spans="6:8">
      <c r="F1220" s="67"/>
      <c r="G1220" s="74"/>
      <c r="H1220" s="70"/>
    </row>
    <row r="1221" spans="6:8">
      <c r="F1221" s="67"/>
      <c r="G1221" s="74"/>
      <c r="H1221" s="70"/>
    </row>
    <row r="1222" spans="6:8">
      <c r="F1222" s="67"/>
      <c r="G1222" s="74"/>
      <c r="H1222" s="70"/>
    </row>
    <row r="1223" spans="6:8">
      <c r="F1223" s="67"/>
      <c r="G1223" s="74"/>
      <c r="H1223" s="70"/>
    </row>
    <row r="1224" spans="6:8">
      <c r="F1224" s="67"/>
      <c r="G1224" s="74"/>
      <c r="H1224" s="70"/>
    </row>
    <row r="1225" spans="6:8">
      <c r="F1225" s="67"/>
      <c r="G1225" s="74"/>
      <c r="H1225" s="70"/>
    </row>
    <row r="1226" spans="6:8">
      <c r="F1226" s="67"/>
      <c r="G1226" s="74"/>
      <c r="H1226" s="70"/>
    </row>
    <row r="1227" spans="6:8">
      <c r="F1227" s="67"/>
      <c r="G1227" s="74"/>
      <c r="H1227" s="70"/>
    </row>
    <row r="1228" spans="6:8">
      <c r="F1228" s="67"/>
      <c r="G1228" s="74"/>
      <c r="H1228" s="70"/>
    </row>
    <row r="1229" spans="6:8">
      <c r="F1229" s="67"/>
      <c r="G1229" s="74"/>
      <c r="H1229" s="70"/>
    </row>
    <row r="1230" spans="6:8">
      <c r="F1230" s="67"/>
      <c r="G1230" s="74"/>
      <c r="H1230" s="70"/>
    </row>
    <row r="1231" spans="6:8">
      <c r="F1231" s="67"/>
      <c r="G1231" s="74"/>
      <c r="H1231" s="70"/>
    </row>
    <row r="1232" spans="6:8">
      <c r="F1232" s="67"/>
      <c r="G1232" s="74"/>
      <c r="H1232" s="70"/>
    </row>
    <row r="1233" spans="6:8">
      <c r="F1233" s="67"/>
      <c r="G1233" s="74"/>
      <c r="H1233" s="70"/>
    </row>
    <row r="1234" spans="6:8">
      <c r="F1234" s="67"/>
      <c r="G1234" s="74"/>
      <c r="H1234" s="70"/>
    </row>
    <row r="1235" spans="6:8">
      <c r="F1235" s="67"/>
      <c r="G1235" s="74"/>
      <c r="H1235" s="70"/>
    </row>
    <row r="1236" spans="6:8">
      <c r="F1236" s="67"/>
      <c r="G1236" s="74"/>
      <c r="H1236" s="70"/>
    </row>
    <row r="1237" spans="6:8">
      <c r="F1237" s="67"/>
      <c r="G1237" s="74"/>
      <c r="H1237" s="70"/>
    </row>
    <row r="1238" spans="6:8">
      <c r="F1238" s="67"/>
      <c r="G1238" s="74"/>
      <c r="H1238" s="70"/>
    </row>
    <row r="1239" spans="6:8">
      <c r="F1239" s="67"/>
      <c r="G1239" s="74"/>
      <c r="H1239" s="70"/>
    </row>
    <row r="1240" spans="6:8">
      <c r="F1240" s="67"/>
      <c r="G1240" s="74"/>
      <c r="H1240" s="70"/>
    </row>
    <row r="1241" spans="6:8">
      <c r="F1241" s="67"/>
      <c r="G1241" s="74"/>
      <c r="H1241" s="70"/>
    </row>
    <row r="1242" spans="6:8">
      <c r="F1242" s="67"/>
      <c r="G1242" s="74"/>
      <c r="H1242" s="70"/>
    </row>
    <row r="1243" spans="6:8">
      <c r="F1243" s="67"/>
      <c r="G1243" s="74"/>
      <c r="H1243" s="70"/>
    </row>
    <row r="1244" spans="6:8">
      <c r="F1244" s="67"/>
      <c r="G1244" s="74"/>
      <c r="H1244" s="70"/>
    </row>
    <row r="1245" spans="6:8">
      <c r="F1245" s="67"/>
      <c r="G1245" s="74"/>
      <c r="H1245" s="70"/>
    </row>
    <row r="1246" spans="6:8">
      <c r="F1246" s="67"/>
      <c r="G1246" s="74"/>
      <c r="H1246" s="70"/>
    </row>
    <row r="1247" spans="6:8">
      <c r="F1247" s="67"/>
      <c r="G1247" s="74"/>
      <c r="H1247" s="70"/>
    </row>
    <row r="1248" spans="6:8">
      <c r="F1248" s="67"/>
      <c r="G1248" s="74"/>
      <c r="H1248" s="70"/>
    </row>
    <row r="1249" spans="6:8">
      <c r="F1249" s="67"/>
      <c r="G1249" s="74"/>
      <c r="H1249" s="70"/>
    </row>
    <row r="1250" spans="6:8">
      <c r="F1250" s="67"/>
      <c r="G1250" s="74"/>
      <c r="H1250" s="70"/>
    </row>
    <row r="1251" spans="6:8">
      <c r="F1251" s="67"/>
      <c r="G1251" s="74"/>
      <c r="H1251" s="70"/>
    </row>
    <row r="1252" spans="6:8">
      <c r="F1252" s="67"/>
      <c r="G1252" s="74"/>
      <c r="H1252" s="70"/>
    </row>
    <row r="1253" spans="6:8">
      <c r="F1253" s="67"/>
      <c r="G1253" s="74"/>
      <c r="H1253" s="70"/>
    </row>
    <row r="1254" spans="6:8">
      <c r="F1254" s="67"/>
      <c r="G1254" s="74"/>
      <c r="H1254" s="70"/>
    </row>
    <row r="1255" spans="6:8">
      <c r="F1255" s="67"/>
      <c r="G1255" s="74"/>
      <c r="H1255" s="70"/>
    </row>
    <row r="1256" spans="6:8">
      <c r="F1256" s="67"/>
      <c r="G1256" s="74"/>
      <c r="H1256" s="70"/>
    </row>
    <row r="1257" spans="6:8">
      <c r="F1257" s="67"/>
      <c r="G1257" s="74"/>
      <c r="H1257" s="70"/>
    </row>
    <row r="1258" spans="6:8">
      <c r="F1258" s="67"/>
      <c r="G1258" s="74"/>
      <c r="H1258" s="70"/>
    </row>
    <row r="1259" spans="6:8">
      <c r="F1259" s="67"/>
      <c r="G1259" s="74"/>
      <c r="H1259" s="70"/>
    </row>
    <row r="1260" spans="6:8">
      <c r="F1260" s="67"/>
      <c r="G1260" s="74"/>
      <c r="H1260" s="70"/>
    </row>
    <row r="1261" spans="6:8">
      <c r="F1261" s="67"/>
      <c r="G1261" s="74"/>
      <c r="H1261" s="70"/>
    </row>
    <row r="1262" spans="6:8">
      <c r="F1262" s="67"/>
      <c r="G1262" s="74"/>
      <c r="H1262" s="70"/>
    </row>
    <row r="1263" spans="6:8">
      <c r="F1263" s="67"/>
      <c r="G1263" s="74"/>
      <c r="H1263" s="70"/>
    </row>
    <row r="1264" spans="6:8">
      <c r="F1264" s="67"/>
      <c r="G1264" s="74"/>
      <c r="H1264" s="70"/>
    </row>
    <row r="1265" spans="6:8">
      <c r="F1265" s="67"/>
      <c r="G1265" s="74"/>
      <c r="H1265" s="70"/>
    </row>
    <row r="1266" spans="6:8">
      <c r="F1266" s="67"/>
      <c r="G1266" s="74"/>
      <c r="H1266" s="70"/>
    </row>
    <row r="1267" spans="6:8">
      <c r="F1267" s="67"/>
      <c r="G1267" s="74"/>
      <c r="H1267" s="70"/>
    </row>
    <row r="1268" spans="6:8">
      <c r="F1268" s="67"/>
      <c r="G1268" s="74"/>
      <c r="H1268" s="70"/>
    </row>
    <row r="1269" spans="6:8">
      <c r="F1269" s="67"/>
      <c r="G1269" s="74"/>
      <c r="H1269" s="70"/>
    </row>
    <row r="1270" spans="6:8">
      <c r="F1270" s="67"/>
      <c r="G1270" s="74"/>
      <c r="H1270" s="70"/>
    </row>
    <row r="1271" spans="6:8">
      <c r="F1271" s="67"/>
      <c r="G1271" s="74"/>
      <c r="H1271" s="70"/>
    </row>
    <row r="1272" spans="6:8">
      <c r="F1272" s="67"/>
      <c r="G1272" s="74"/>
      <c r="H1272" s="70"/>
    </row>
    <row r="1273" spans="6:8">
      <c r="F1273" s="67"/>
      <c r="G1273" s="74"/>
      <c r="H1273" s="70"/>
    </row>
    <row r="1274" spans="6:8">
      <c r="F1274" s="67"/>
      <c r="G1274" s="74"/>
      <c r="H1274" s="70"/>
    </row>
    <row r="1275" spans="6:8">
      <c r="F1275" s="67"/>
      <c r="G1275" s="74"/>
      <c r="H1275" s="70"/>
    </row>
    <row r="1276" spans="6:8">
      <c r="F1276" s="67"/>
      <c r="G1276" s="74"/>
      <c r="H1276" s="70"/>
    </row>
    <row r="1277" spans="6:8">
      <c r="F1277" s="67"/>
      <c r="G1277" s="74"/>
      <c r="H1277" s="70"/>
    </row>
    <row r="1278" spans="6:8">
      <c r="F1278" s="67"/>
      <c r="G1278" s="74"/>
      <c r="H1278" s="70"/>
    </row>
    <row r="1279" spans="6:8">
      <c r="F1279" s="67"/>
      <c r="G1279" s="74"/>
      <c r="H1279" s="70"/>
    </row>
    <row r="1280" spans="6:8">
      <c r="F1280" s="67"/>
      <c r="G1280" s="74"/>
      <c r="H1280" s="70"/>
    </row>
    <row r="1281" spans="6:8">
      <c r="F1281" s="67"/>
      <c r="G1281" s="74"/>
      <c r="H1281" s="70"/>
    </row>
    <row r="1282" spans="6:8">
      <c r="F1282" s="67"/>
      <c r="G1282" s="74"/>
      <c r="H1282" s="70"/>
    </row>
    <row r="1283" spans="6:8">
      <c r="F1283" s="67"/>
      <c r="G1283" s="74"/>
      <c r="H1283" s="70"/>
    </row>
    <row r="1284" spans="6:8">
      <c r="F1284" s="67"/>
      <c r="G1284" s="74"/>
      <c r="H1284" s="70"/>
    </row>
    <row r="1285" spans="6:8">
      <c r="F1285" s="67"/>
      <c r="G1285" s="74"/>
      <c r="H1285" s="70"/>
    </row>
    <row r="1286" spans="6:8">
      <c r="F1286" s="67"/>
      <c r="G1286" s="74"/>
      <c r="H1286" s="70"/>
    </row>
    <row r="1287" spans="6:8">
      <c r="F1287" s="67"/>
      <c r="G1287" s="74"/>
      <c r="H1287" s="70"/>
    </row>
    <row r="1288" spans="6:8">
      <c r="F1288" s="67"/>
      <c r="G1288" s="74"/>
      <c r="H1288" s="70"/>
    </row>
    <row r="1289" spans="6:8">
      <c r="F1289" s="67"/>
      <c r="G1289" s="74"/>
      <c r="H1289" s="70"/>
    </row>
    <row r="1290" spans="6:8">
      <c r="F1290" s="67"/>
      <c r="G1290" s="74"/>
      <c r="H1290" s="70"/>
    </row>
    <row r="1291" spans="6:8">
      <c r="F1291" s="67"/>
      <c r="G1291" s="74"/>
      <c r="H1291" s="70"/>
    </row>
    <row r="1292" spans="6:8">
      <c r="F1292" s="67"/>
      <c r="G1292" s="74"/>
      <c r="H1292" s="70"/>
    </row>
    <row r="1293" spans="6:8">
      <c r="F1293" s="67"/>
      <c r="G1293" s="74"/>
      <c r="H1293" s="70"/>
    </row>
    <row r="1294" spans="6:8">
      <c r="F1294" s="67"/>
      <c r="G1294" s="74"/>
      <c r="H1294" s="70"/>
    </row>
    <row r="1295" spans="6:8">
      <c r="F1295" s="67"/>
      <c r="G1295" s="74"/>
      <c r="H1295" s="70"/>
    </row>
    <row r="1296" spans="6:8">
      <c r="F1296" s="67"/>
      <c r="G1296" s="74"/>
      <c r="H1296" s="70"/>
    </row>
    <row r="1297" spans="6:8">
      <c r="F1297" s="67"/>
      <c r="G1297" s="74"/>
      <c r="H1297" s="70"/>
    </row>
    <row r="1298" spans="6:8">
      <c r="F1298" s="67"/>
      <c r="G1298" s="74"/>
      <c r="H1298" s="70"/>
    </row>
    <row r="1299" spans="6:8">
      <c r="F1299" s="67"/>
      <c r="G1299" s="74"/>
      <c r="H1299" s="70"/>
    </row>
    <row r="1300" spans="6:8">
      <c r="F1300" s="67"/>
      <c r="G1300" s="74"/>
      <c r="H1300" s="70"/>
    </row>
    <row r="1301" spans="6:8">
      <c r="F1301" s="67"/>
      <c r="G1301" s="74"/>
      <c r="H1301" s="70"/>
    </row>
    <row r="1302" spans="6:8">
      <c r="F1302" s="67"/>
      <c r="G1302" s="74"/>
      <c r="H1302" s="70"/>
    </row>
    <row r="1303" spans="6:8">
      <c r="F1303" s="67"/>
      <c r="G1303" s="74"/>
      <c r="H1303" s="70"/>
    </row>
    <row r="1304" spans="6:8">
      <c r="F1304" s="67"/>
      <c r="G1304" s="74"/>
      <c r="H1304" s="70"/>
    </row>
    <row r="1305" spans="6:8">
      <c r="F1305" s="67"/>
      <c r="G1305" s="74"/>
      <c r="H1305" s="70"/>
    </row>
    <row r="1306" spans="6:8">
      <c r="F1306" s="67"/>
      <c r="G1306" s="74"/>
      <c r="H1306" s="70"/>
    </row>
    <row r="1307" spans="6:8">
      <c r="F1307" s="67"/>
      <c r="G1307" s="74"/>
      <c r="H1307" s="70"/>
    </row>
    <row r="1308" spans="6:8">
      <c r="F1308" s="67"/>
      <c r="G1308" s="74"/>
      <c r="H1308" s="70"/>
    </row>
    <row r="1309" spans="6:8">
      <c r="F1309" s="67"/>
      <c r="G1309" s="74"/>
      <c r="H1309" s="70"/>
    </row>
    <row r="1310" spans="6:8">
      <c r="F1310" s="67"/>
      <c r="G1310" s="74"/>
      <c r="H1310" s="70"/>
    </row>
    <row r="1311" spans="6:8">
      <c r="F1311" s="67"/>
      <c r="G1311" s="74"/>
      <c r="H1311" s="70"/>
    </row>
    <row r="1312" spans="6:8">
      <c r="F1312" s="67"/>
      <c r="G1312" s="74"/>
      <c r="H1312" s="70"/>
    </row>
    <row r="1313" spans="6:8">
      <c r="F1313" s="67"/>
      <c r="G1313" s="74"/>
      <c r="H1313" s="70"/>
    </row>
    <row r="1314" spans="6:8">
      <c r="F1314" s="67"/>
      <c r="G1314" s="74"/>
      <c r="H1314" s="70"/>
    </row>
    <row r="1315" spans="6:8">
      <c r="F1315" s="67"/>
      <c r="G1315" s="74"/>
      <c r="H1315" s="70"/>
    </row>
    <row r="1316" spans="6:8">
      <c r="F1316" s="67"/>
      <c r="G1316" s="74"/>
      <c r="H1316" s="70"/>
    </row>
    <row r="1317" spans="6:8">
      <c r="F1317" s="67"/>
      <c r="G1317" s="74"/>
      <c r="H1317" s="70"/>
    </row>
    <row r="1318" spans="6:8">
      <c r="F1318" s="67"/>
      <c r="G1318" s="74"/>
      <c r="H1318" s="70"/>
    </row>
    <row r="1319" spans="6:8">
      <c r="F1319" s="67"/>
      <c r="G1319" s="74"/>
      <c r="H1319" s="70"/>
    </row>
    <row r="1320" spans="6:8">
      <c r="F1320" s="67"/>
      <c r="G1320" s="74"/>
      <c r="H1320" s="70"/>
    </row>
    <row r="1321" spans="6:8">
      <c r="F1321" s="67"/>
      <c r="G1321" s="74"/>
      <c r="H1321" s="70"/>
    </row>
    <row r="1322" spans="6:8">
      <c r="F1322" s="67"/>
      <c r="G1322" s="74"/>
      <c r="H1322" s="70"/>
    </row>
    <row r="1323" spans="6:8">
      <c r="F1323" s="67"/>
      <c r="G1323" s="74"/>
      <c r="H1323" s="70"/>
    </row>
    <row r="1324" spans="6:8">
      <c r="F1324" s="67"/>
      <c r="G1324" s="74"/>
      <c r="H1324" s="70"/>
    </row>
    <row r="1325" spans="6:8">
      <c r="F1325" s="67"/>
      <c r="G1325" s="74"/>
      <c r="H1325" s="70"/>
    </row>
    <row r="1326" spans="6:8">
      <c r="F1326" s="67"/>
      <c r="G1326" s="74"/>
      <c r="H1326" s="70"/>
    </row>
    <row r="1327" spans="6:8">
      <c r="F1327" s="67"/>
      <c r="G1327" s="74"/>
      <c r="H1327" s="70"/>
    </row>
    <row r="1328" spans="6:8">
      <c r="F1328" s="67"/>
      <c r="G1328" s="74"/>
      <c r="H1328" s="70"/>
    </row>
    <row r="1329" spans="6:8">
      <c r="F1329" s="67"/>
      <c r="G1329" s="74"/>
      <c r="H1329" s="70"/>
    </row>
    <row r="1330" spans="6:8">
      <c r="F1330" s="67"/>
      <c r="G1330" s="74"/>
      <c r="H1330" s="70"/>
    </row>
    <row r="1331" spans="6:8">
      <c r="F1331" s="67"/>
      <c r="G1331" s="74"/>
      <c r="H1331" s="70"/>
    </row>
    <row r="1332" spans="6:8">
      <c r="F1332" s="67"/>
      <c r="G1332" s="74"/>
      <c r="H1332" s="70"/>
    </row>
    <row r="1333" spans="6:8">
      <c r="F1333" s="67"/>
      <c r="G1333" s="74"/>
      <c r="H1333" s="70"/>
    </row>
    <row r="1334" spans="6:8">
      <c r="F1334" s="67"/>
      <c r="G1334" s="74"/>
      <c r="H1334" s="70"/>
    </row>
    <row r="1335" spans="6:8">
      <c r="F1335" s="67"/>
      <c r="G1335" s="74"/>
      <c r="H1335" s="70"/>
    </row>
    <row r="1336" spans="6:8">
      <c r="F1336" s="67"/>
      <c r="G1336" s="74"/>
      <c r="H1336" s="70"/>
    </row>
    <row r="1337" spans="6:8">
      <c r="F1337" s="67"/>
      <c r="G1337" s="74"/>
      <c r="H1337" s="70"/>
    </row>
    <row r="1338" spans="6:8">
      <c r="F1338" s="67"/>
      <c r="G1338" s="74"/>
      <c r="H1338" s="70"/>
    </row>
    <row r="1339" spans="6:8">
      <c r="F1339" s="67"/>
      <c r="G1339" s="74"/>
      <c r="H1339" s="70"/>
    </row>
    <row r="1340" spans="6:8">
      <c r="F1340" s="67"/>
      <c r="G1340" s="74"/>
      <c r="H1340" s="70"/>
    </row>
    <row r="1341" spans="6:8">
      <c r="F1341" s="67"/>
      <c r="G1341" s="74"/>
      <c r="H1341" s="70"/>
    </row>
    <row r="1342" spans="6:8">
      <c r="F1342" s="67"/>
      <c r="G1342" s="74"/>
      <c r="H1342" s="70"/>
    </row>
    <row r="1343" spans="6:8">
      <c r="F1343" s="67"/>
      <c r="G1343" s="74"/>
      <c r="H1343" s="70"/>
    </row>
    <row r="1344" spans="6:8">
      <c r="F1344" s="67"/>
      <c r="G1344" s="74"/>
      <c r="H1344" s="70"/>
    </row>
    <row r="1345" spans="6:8">
      <c r="F1345" s="67"/>
      <c r="G1345" s="74"/>
      <c r="H1345" s="70"/>
    </row>
    <row r="1346" spans="6:8">
      <c r="F1346" s="67"/>
      <c r="G1346" s="74"/>
      <c r="H1346" s="70"/>
    </row>
    <row r="1347" spans="6:8">
      <c r="F1347" s="67"/>
      <c r="G1347" s="74"/>
      <c r="H1347" s="70"/>
    </row>
    <row r="1348" spans="6:8">
      <c r="F1348" s="67"/>
      <c r="G1348" s="74"/>
      <c r="H1348" s="70"/>
    </row>
    <row r="1349" spans="6:8">
      <c r="F1349" s="67"/>
      <c r="G1349" s="74"/>
      <c r="H1349" s="70"/>
    </row>
    <row r="1350" spans="6:8">
      <c r="F1350" s="67"/>
      <c r="G1350" s="74"/>
      <c r="H1350" s="70"/>
    </row>
    <row r="1351" spans="6:8">
      <c r="F1351" s="67"/>
      <c r="G1351" s="74"/>
      <c r="H1351" s="70"/>
    </row>
    <row r="1352" spans="6:8">
      <c r="F1352" s="67"/>
      <c r="G1352" s="74"/>
      <c r="H1352" s="70"/>
    </row>
    <row r="1353" spans="6:8">
      <c r="F1353" s="67"/>
      <c r="G1353" s="74"/>
      <c r="H1353" s="70"/>
    </row>
    <row r="1354" spans="6:8">
      <c r="F1354" s="67"/>
      <c r="G1354" s="74"/>
      <c r="H1354" s="70"/>
    </row>
    <row r="1355" spans="6:8">
      <c r="F1355" s="67"/>
      <c r="G1355" s="74"/>
      <c r="H1355" s="70"/>
    </row>
    <row r="1356" spans="6:8">
      <c r="F1356" s="67"/>
      <c r="G1356" s="74"/>
      <c r="H1356" s="70"/>
    </row>
    <row r="1357" spans="6:8">
      <c r="F1357" s="67"/>
      <c r="G1357" s="74"/>
      <c r="H1357" s="70"/>
    </row>
    <row r="1358" spans="6:8">
      <c r="F1358" s="67"/>
      <c r="G1358" s="74"/>
      <c r="H1358" s="70"/>
    </row>
    <row r="1359" spans="6:8">
      <c r="F1359" s="67"/>
      <c r="G1359" s="74"/>
      <c r="H1359" s="70"/>
    </row>
    <row r="1360" spans="6:8">
      <c r="F1360" s="67"/>
      <c r="G1360" s="74"/>
      <c r="H1360" s="70"/>
    </row>
    <row r="1361" spans="6:8">
      <c r="F1361" s="67"/>
      <c r="G1361" s="74"/>
      <c r="H1361" s="70"/>
    </row>
    <row r="1362" spans="6:8">
      <c r="F1362" s="67"/>
      <c r="G1362" s="74"/>
      <c r="H1362" s="70"/>
    </row>
    <row r="1363" spans="6:8">
      <c r="F1363" s="67"/>
      <c r="G1363" s="74"/>
      <c r="H1363" s="70"/>
    </row>
    <row r="1364" spans="6:8">
      <c r="F1364" s="67"/>
      <c r="G1364" s="74"/>
      <c r="H1364" s="70"/>
    </row>
    <row r="1365" spans="6:8">
      <c r="F1365" s="67"/>
      <c r="G1365" s="74"/>
      <c r="H1365" s="70"/>
    </row>
    <row r="1366" spans="6:8">
      <c r="F1366" s="67"/>
      <c r="G1366" s="74"/>
      <c r="H1366" s="70"/>
    </row>
    <row r="1367" spans="6:8">
      <c r="F1367" s="67"/>
      <c r="G1367" s="74"/>
      <c r="H1367" s="70"/>
    </row>
    <row r="1368" spans="6:8">
      <c r="F1368" s="67"/>
      <c r="G1368" s="74"/>
      <c r="H1368" s="70"/>
    </row>
    <row r="1369" spans="6:8">
      <c r="F1369" s="67"/>
      <c r="G1369" s="74"/>
      <c r="H1369" s="70"/>
    </row>
    <row r="1370" spans="6:8">
      <c r="F1370" s="67"/>
      <c r="G1370" s="74"/>
      <c r="H1370" s="70"/>
    </row>
    <row r="1371" spans="6:8">
      <c r="F1371" s="67"/>
      <c r="G1371" s="74"/>
      <c r="H1371" s="70"/>
    </row>
    <row r="1372" spans="6:8">
      <c r="F1372" s="67"/>
      <c r="G1372" s="74"/>
      <c r="H1372" s="70"/>
    </row>
    <row r="1373" spans="6:8">
      <c r="F1373" s="67"/>
      <c r="G1373" s="74"/>
      <c r="H1373" s="70"/>
    </row>
    <row r="1374" spans="6:8">
      <c r="F1374" s="67"/>
      <c r="G1374" s="74"/>
      <c r="H1374" s="70"/>
    </row>
    <row r="1375" spans="6:8">
      <c r="F1375" s="67"/>
      <c r="G1375" s="74"/>
      <c r="H1375" s="70"/>
    </row>
    <row r="1376" spans="6:8">
      <c r="F1376" s="67"/>
      <c r="G1376" s="74"/>
      <c r="H1376" s="70"/>
    </row>
    <row r="1377" spans="6:8">
      <c r="F1377" s="67"/>
      <c r="G1377" s="74"/>
      <c r="H1377" s="70"/>
    </row>
    <row r="1378" spans="6:8">
      <c r="F1378" s="67"/>
      <c r="G1378" s="74"/>
      <c r="H1378" s="70"/>
    </row>
    <row r="1379" spans="6:8">
      <c r="F1379" s="67"/>
      <c r="G1379" s="74"/>
      <c r="H1379" s="70"/>
    </row>
    <row r="1380" spans="6:8">
      <c r="F1380" s="67"/>
      <c r="G1380" s="74"/>
      <c r="H1380" s="70"/>
    </row>
    <row r="1381" spans="6:8">
      <c r="F1381" s="67"/>
      <c r="G1381" s="74"/>
      <c r="H1381" s="70"/>
    </row>
    <row r="1382" spans="6:8">
      <c r="F1382" s="67"/>
      <c r="G1382" s="74"/>
      <c r="H1382" s="70"/>
    </row>
    <row r="1383" spans="6:8">
      <c r="F1383" s="67"/>
      <c r="G1383" s="74"/>
      <c r="H1383" s="70"/>
    </row>
    <row r="1384" spans="6:8">
      <c r="F1384" s="67"/>
      <c r="G1384" s="74"/>
      <c r="H1384" s="70"/>
    </row>
    <row r="1385" spans="6:8">
      <c r="F1385" s="67"/>
      <c r="G1385" s="74"/>
      <c r="H1385" s="70"/>
    </row>
    <row r="1386" spans="6:8">
      <c r="F1386" s="67"/>
      <c r="G1386" s="74"/>
      <c r="H1386" s="70"/>
    </row>
    <row r="1387" spans="6:8">
      <c r="F1387" s="67"/>
      <c r="G1387" s="74"/>
      <c r="H1387" s="70"/>
    </row>
    <row r="1388" spans="6:8">
      <c r="F1388" s="67"/>
      <c r="G1388" s="74"/>
      <c r="H1388" s="70"/>
    </row>
    <row r="1389" spans="6:8">
      <c r="F1389" s="67"/>
      <c r="G1389" s="74"/>
      <c r="H1389" s="70"/>
    </row>
    <row r="1390" spans="6:8">
      <c r="F1390" s="67"/>
      <c r="G1390" s="74"/>
      <c r="H1390" s="70"/>
    </row>
    <row r="1391" spans="6:8">
      <c r="F1391" s="67"/>
      <c r="G1391" s="74"/>
      <c r="H1391" s="70"/>
    </row>
    <row r="1392" spans="6:8">
      <c r="F1392" s="67"/>
      <c r="G1392" s="74"/>
      <c r="H1392" s="70"/>
    </row>
    <row r="1393" spans="6:8">
      <c r="F1393" s="67"/>
      <c r="G1393" s="74"/>
      <c r="H1393" s="70"/>
    </row>
    <row r="1394" spans="6:8">
      <c r="F1394" s="67"/>
      <c r="G1394" s="74"/>
      <c r="H1394" s="70"/>
    </row>
    <row r="1395" spans="6:8">
      <c r="F1395" s="67"/>
      <c r="G1395" s="74"/>
      <c r="H1395" s="70"/>
    </row>
    <row r="1396" spans="6:8">
      <c r="F1396" s="67"/>
      <c r="G1396" s="74"/>
      <c r="H1396" s="70"/>
    </row>
    <row r="1397" spans="6:8">
      <c r="F1397" s="67"/>
      <c r="G1397" s="74"/>
      <c r="H1397" s="70"/>
    </row>
    <row r="1398" spans="6:8">
      <c r="F1398" s="67"/>
      <c r="G1398" s="74"/>
      <c r="H1398" s="70"/>
    </row>
    <row r="1399" spans="6:8">
      <c r="F1399" s="67"/>
      <c r="G1399" s="74"/>
      <c r="H1399" s="70"/>
    </row>
    <row r="1400" spans="6:8">
      <c r="F1400" s="67"/>
      <c r="G1400" s="74"/>
      <c r="H1400" s="70"/>
    </row>
    <row r="1401" spans="6:8">
      <c r="F1401" s="67"/>
      <c r="G1401" s="74"/>
      <c r="H1401" s="70"/>
    </row>
    <row r="1402" spans="6:8">
      <c r="F1402" s="67"/>
      <c r="G1402" s="74"/>
      <c r="H1402" s="70"/>
    </row>
    <row r="1403" spans="6:8">
      <c r="F1403" s="67"/>
      <c r="G1403" s="74"/>
      <c r="H1403" s="70"/>
    </row>
    <row r="1404" spans="6:8">
      <c r="F1404" s="67"/>
      <c r="G1404" s="74"/>
      <c r="H1404" s="70"/>
    </row>
    <row r="1405" spans="6:8">
      <c r="F1405" s="67"/>
      <c r="G1405" s="74"/>
      <c r="H1405" s="70"/>
    </row>
    <row r="1406" spans="6:8">
      <c r="F1406" s="67"/>
      <c r="G1406" s="74"/>
      <c r="H1406" s="70"/>
    </row>
    <row r="1407" spans="6:8">
      <c r="F1407" s="67"/>
      <c r="G1407" s="74"/>
      <c r="H1407" s="70"/>
    </row>
    <row r="1408" spans="6:8">
      <c r="F1408" s="67"/>
      <c r="G1408" s="74"/>
      <c r="H1408" s="70"/>
    </row>
    <row r="1409" spans="6:8">
      <c r="F1409" s="67"/>
      <c r="G1409" s="74"/>
      <c r="H1409" s="70"/>
    </row>
    <row r="1410" spans="6:8">
      <c r="F1410" s="67"/>
      <c r="G1410" s="74"/>
      <c r="H1410" s="70"/>
    </row>
    <row r="1411" spans="6:8">
      <c r="F1411" s="67"/>
      <c r="G1411" s="74"/>
      <c r="H1411" s="70"/>
    </row>
    <row r="1412" spans="6:8">
      <c r="F1412" s="67"/>
      <c r="G1412" s="74"/>
      <c r="H1412" s="70"/>
    </row>
    <row r="1413" spans="6:8">
      <c r="F1413" s="67"/>
      <c r="G1413" s="74"/>
      <c r="H1413" s="70"/>
    </row>
    <row r="1414" spans="6:8">
      <c r="F1414" s="67"/>
      <c r="G1414" s="74"/>
      <c r="H1414" s="70"/>
    </row>
    <row r="1415" spans="6:8">
      <c r="F1415" s="67"/>
      <c r="G1415" s="74"/>
      <c r="H1415" s="70"/>
    </row>
    <row r="1416" spans="6:8">
      <c r="F1416" s="67"/>
      <c r="G1416" s="74"/>
      <c r="H1416" s="70"/>
    </row>
    <row r="1417" spans="6:8">
      <c r="F1417" s="67"/>
      <c r="G1417" s="74"/>
      <c r="H1417" s="70"/>
    </row>
    <row r="1418" spans="6:8">
      <c r="F1418" s="67"/>
      <c r="G1418" s="74"/>
      <c r="H1418" s="70"/>
    </row>
    <row r="1419" spans="6:8">
      <c r="F1419" s="67"/>
      <c r="G1419" s="74"/>
      <c r="H1419" s="70"/>
    </row>
    <row r="1420" spans="6:8">
      <c r="F1420" s="67"/>
      <c r="G1420" s="74"/>
      <c r="H1420" s="70"/>
    </row>
    <row r="1421" spans="6:8">
      <c r="F1421" s="67"/>
      <c r="G1421" s="74"/>
      <c r="H1421" s="70"/>
    </row>
    <row r="1422" spans="6:8">
      <c r="F1422" s="67"/>
      <c r="G1422" s="74"/>
      <c r="H1422" s="70"/>
    </row>
    <row r="1423" spans="6:8">
      <c r="F1423" s="67"/>
      <c r="G1423" s="74"/>
      <c r="H1423" s="70"/>
    </row>
    <row r="1424" spans="6:8">
      <c r="F1424" s="67"/>
      <c r="G1424" s="74"/>
      <c r="H1424" s="70"/>
    </row>
    <row r="1425" spans="6:8">
      <c r="F1425" s="67"/>
      <c r="G1425" s="74"/>
      <c r="H1425" s="70"/>
    </row>
    <row r="1426" spans="6:8">
      <c r="F1426" s="67"/>
      <c r="G1426" s="74"/>
      <c r="H1426" s="70"/>
    </row>
    <row r="1427" spans="6:8">
      <c r="F1427" s="67"/>
      <c r="G1427" s="74"/>
      <c r="H1427" s="70"/>
    </row>
    <row r="1428" spans="6:8">
      <c r="F1428" s="67"/>
      <c r="G1428" s="74"/>
      <c r="H1428" s="70"/>
    </row>
    <row r="1429" spans="6:8">
      <c r="F1429" s="67"/>
      <c r="G1429" s="74"/>
      <c r="H1429" s="70"/>
    </row>
    <row r="1430" spans="6:8">
      <c r="F1430" s="67"/>
      <c r="G1430" s="74"/>
      <c r="H1430" s="70"/>
    </row>
    <row r="1431" spans="6:8">
      <c r="F1431" s="67"/>
      <c r="G1431" s="74"/>
      <c r="H1431" s="70"/>
    </row>
    <row r="1432" spans="6:8">
      <c r="F1432" s="67"/>
      <c r="G1432" s="74"/>
      <c r="H1432" s="70"/>
    </row>
    <row r="1433" spans="6:8">
      <c r="F1433" s="67"/>
      <c r="G1433" s="74"/>
      <c r="H1433" s="70"/>
    </row>
    <row r="1434" spans="6:8">
      <c r="F1434" s="67"/>
      <c r="G1434" s="74"/>
      <c r="H1434" s="70"/>
    </row>
    <row r="1435" spans="6:8">
      <c r="F1435" s="67"/>
      <c r="G1435" s="74"/>
      <c r="H1435" s="70"/>
    </row>
    <row r="1436" spans="6:8">
      <c r="F1436" s="67"/>
      <c r="G1436" s="74"/>
      <c r="H1436" s="70"/>
    </row>
    <row r="1437" spans="6:8">
      <c r="F1437" s="67"/>
      <c r="G1437" s="74"/>
      <c r="H1437" s="70"/>
    </row>
    <row r="1438" spans="6:8">
      <c r="F1438" s="67"/>
      <c r="G1438" s="74"/>
      <c r="H1438" s="70"/>
    </row>
    <row r="1439" spans="6:8">
      <c r="F1439" s="67"/>
      <c r="G1439" s="74"/>
      <c r="H1439" s="70"/>
    </row>
    <row r="1440" spans="6:8">
      <c r="F1440" s="67"/>
      <c r="G1440" s="74"/>
      <c r="H1440" s="70"/>
    </row>
    <row r="1441" spans="6:8">
      <c r="F1441" s="67"/>
      <c r="G1441" s="74"/>
      <c r="H1441" s="70"/>
    </row>
    <row r="1442" spans="6:8">
      <c r="F1442" s="67"/>
      <c r="G1442" s="74"/>
      <c r="H1442" s="70"/>
    </row>
    <row r="1443" spans="6:8">
      <c r="F1443" s="67"/>
      <c r="G1443" s="74"/>
      <c r="H1443" s="70"/>
    </row>
    <row r="1444" spans="6:8">
      <c r="F1444" s="67"/>
      <c r="G1444" s="74"/>
      <c r="H1444" s="70"/>
    </row>
    <row r="1445" spans="6:8">
      <c r="F1445" s="67"/>
      <c r="G1445" s="74"/>
      <c r="H1445" s="70"/>
    </row>
    <row r="1446" spans="6:8">
      <c r="F1446" s="67"/>
      <c r="G1446" s="74"/>
      <c r="H1446" s="70"/>
    </row>
    <row r="1447" spans="6:8">
      <c r="F1447" s="67"/>
      <c r="G1447" s="74"/>
      <c r="H1447" s="70"/>
    </row>
    <row r="1448" spans="6:8">
      <c r="F1448" s="67"/>
      <c r="G1448" s="74"/>
      <c r="H1448" s="70"/>
    </row>
    <row r="1449" spans="6:8">
      <c r="F1449" s="67"/>
      <c r="G1449" s="74"/>
      <c r="H1449" s="70"/>
    </row>
    <row r="1450" spans="6:8">
      <c r="F1450" s="67"/>
      <c r="G1450" s="74"/>
      <c r="H1450" s="70"/>
    </row>
    <row r="1451" spans="6:8">
      <c r="F1451" s="67"/>
      <c r="G1451" s="74"/>
      <c r="H1451" s="70"/>
    </row>
    <row r="1452" spans="6:8">
      <c r="F1452" s="67"/>
      <c r="G1452" s="74"/>
      <c r="H1452" s="70"/>
    </row>
    <row r="1453" spans="6:8">
      <c r="F1453" s="67"/>
      <c r="G1453" s="74"/>
      <c r="H1453" s="70"/>
    </row>
    <row r="1454" spans="6:8">
      <c r="F1454" s="67"/>
      <c r="G1454" s="74"/>
      <c r="H1454" s="70"/>
    </row>
    <row r="1455" spans="6:8">
      <c r="F1455" s="67"/>
      <c r="G1455" s="74"/>
      <c r="H1455" s="70"/>
    </row>
    <row r="1456" spans="6:8">
      <c r="F1456" s="67"/>
      <c r="G1456" s="74"/>
      <c r="H1456" s="70"/>
    </row>
    <row r="1457" spans="6:8">
      <c r="F1457" s="67"/>
      <c r="G1457" s="74"/>
      <c r="H1457" s="70"/>
    </row>
    <row r="1458" spans="6:8">
      <c r="F1458" s="67"/>
      <c r="G1458" s="74"/>
      <c r="H1458" s="70"/>
    </row>
    <row r="1459" spans="6:8">
      <c r="F1459" s="67"/>
      <c r="G1459" s="74"/>
      <c r="H1459" s="70"/>
    </row>
    <row r="1460" spans="6:8">
      <c r="F1460" s="67"/>
      <c r="G1460" s="74"/>
      <c r="H1460" s="70"/>
    </row>
    <row r="1461" spans="6:8">
      <c r="F1461" s="67"/>
      <c r="G1461" s="74"/>
      <c r="H1461" s="70"/>
    </row>
    <row r="1462" spans="6:8">
      <c r="F1462" s="67"/>
      <c r="G1462" s="74"/>
      <c r="H1462" s="70"/>
    </row>
    <row r="1463" spans="6:8">
      <c r="F1463" s="67"/>
      <c r="G1463" s="74"/>
      <c r="H1463" s="70"/>
    </row>
    <row r="1464" spans="6:8">
      <c r="F1464" s="67"/>
      <c r="G1464" s="74"/>
      <c r="H1464" s="70"/>
    </row>
    <row r="1465" spans="6:8">
      <c r="F1465" s="67"/>
      <c r="G1465" s="74"/>
      <c r="H1465" s="70"/>
    </row>
    <row r="1466" spans="6:8">
      <c r="F1466" s="67"/>
      <c r="G1466" s="74"/>
      <c r="H1466" s="70"/>
    </row>
    <row r="1467" spans="6:8">
      <c r="F1467" s="67"/>
      <c r="G1467" s="74"/>
      <c r="H1467" s="70"/>
    </row>
    <row r="1468" spans="6:8">
      <c r="F1468" s="67"/>
      <c r="G1468" s="74"/>
      <c r="H1468" s="70"/>
    </row>
    <row r="1469" spans="6:8">
      <c r="F1469" s="67"/>
      <c r="G1469" s="74"/>
      <c r="H1469" s="70"/>
    </row>
    <row r="1470" spans="6:8">
      <c r="F1470" s="67"/>
      <c r="G1470" s="74"/>
      <c r="H1470" s="70"/>
    </row>
    <row r="1471" spans="6:8">
      <c r="F1471" s="67"/>
      <c r="G1471" s="74"/>
      <c r="H1471" s="70"/>
    </row>
    <row r="1472" spans="6:8">
      <c r="F1472" s="67"/>
      <c r="G1472" s="74"/>
      <c r="H1472" s="70"/>
    </row>
    <row r="1473" spans="6:8">
      <c r="F1473" s="67"/>
      <c r="G1473" s="74"/>
      <c r="H1473" s="70"/>
    </row>
    <row r="1474" spans="6:8">
      <c r="F1474" s="67"/>
      <c r="G1474" s="74"/>
      <c r="H1474" s="70"/>
    </row>
    <row r="1475" spans="6:8">
      <c r="F1475" s="67"/>
      <c r="G1475" s="74"/>
      <c r="H1475" s="70"/>
    </row>
    <row r="1476" spans="6:8">
      <c r="F1476" s="67"/>
      <c r="G1476" s="74"/>
      <c r="H1476" s="70"/>
    </row>
    <row r="1477" spans="6:8">
      <c r="F1477" s="67"/>
      <c r="G1477" s="74"/>
      <c r="H1477" s="70"/>
    </row>
    <row r="1478" spans="6:8">
      <c r="F1478" s="67"/>
      <c r="G1478" s="74"/>
      <c r="H1478" s="70"/>
    </row>
    <row r="1479" spans="6:8">
      <c r="F1479" s="67"/>
      <c r="G1479" s="74"/>
      <c r="H1479" s="70"/>
    </row>
    <row r="1480" spans="6:8">
      <c r="F1480" s="67"/>
      <c r="G1480" s="74"/>
      <c r="H1480" s="70"/>
    </row>
    <row r="1481" spans="6:8">
      <c r="F1481" s="67"/>
      <c r="G1481" s="74"/>
      <c r="H1481" s="70"/>
    </row>
    <row r="1482" spans="6:8">
      <c r="F1482" s="67"/>
      <c r="G1482" s="74"/>
      <c r="H1482" s="70"/>
    </row>
    <row r="1483" spans="6:8">
      <c r="F1483" s="67"/>
      <c r="G1483" s="74"/>
      <c r="H1483" s="70"/>
    </row>
    <row r="1484" spans="6:8">
      <c r="F1484" s="67"/>
      <c r="G1484" s="74"/>
      <c r="H1484" s="70"/>
    </row>
    <row r="1485" spans="6:8">
      <c r="F1485" s="67"/>
      <c r="G1485" s="74"/>
      <c r="H1485" s="70"/>
    </row>
    <row r="1486" spans="6:8">
      <c r="F1486" s="67"/>
      <c r="G1486" s="74"/>
      <c r="H1486" s="70"/>
    </row>
    <row r="1487" spans="6:8">
      <c r="F1487" s="67"/>
      <c r="G1487" s="74"/>
      <c r="H1487" s="70"/>
    </row>
    <row r="1488" spans="6:8">
      <c r="F1488" s="67"/>
      <c r="G1488" s="74"/>
      <c r="H1488" s="70"/>
    </row>
    <row r="1489" spans="6:8">
      <c r="F1489" s="67"/>
      <c r="G1489" s="74"/>
      <c r="H1489" s="70"/>
    </row>
    <row r="1490" spans="6:8">
      <c r="F1490" s="67"/>
      <c r="G1490" s="74"/>
      <c r="H1490" s="70"/>
    </row>
    <row r="1491" spans="6:8">
      <c r="F1491" s="67"/>
      <c r="G1491" s="74"/>
      <c r="H1491" s="70"/>
    </row>
    <row r="1492" spans="6:8">
      <c r="F1492" s="67"/>
      <c r="G1492" s="74"/>
      <c r="H1492" s="70"/>
    </row>
    <row r="1493" spans="6:8">
      <c r="F1493" s="67"/>
      <c r="G1493" s="74"/>
      <c r="H1493" s="70"/>
    </row>
    <row r="1494" spans="6:8">
      <c r="F1494" s="67"/>
      <c r="G1494" s="74"/>
      <c r="H1494" s="70"/>
    </row>
    <row r="1495" spans="6:8">
      <c r="F1495" s="67"/>
      <c r="G1495" s="74"/>
      <c r="H1495" s="70"/>
    </row>
    <row r="1496" spans="6:8">
      <c r="F1496" s="67"/>
      <c r="G1496" s="74"/>
      <c r="H1496" s="70"/>
    </row>
    <row r="1497" spans="6:8">
      <c r="F1497" s="67"/>
      <c r="G1497" s="74"/>
      <c r="H1497" s="70"/>
    </row>
    <row r="1498" spans="6:8">
      <c r="F1498" s="67"/>
      <c r="G1498" s="74"/>
      <c r="H1498" s="70"/>
    </row>
    <row r="1499" spans="6:8">
      <c r="F1499" s="67"/>
      <c r="G1499" s="74"/>
      <c r="H1499" s="70"/>
    </row>
    <row r="1500" spans="6:8">
      <c r="F1500" s="67"/>
      <c r="G1500" s="74"/>
      <c r="H1500" s="70"/>
    </row>
    <row r="1501" spans="6:8">
      <c r="F1501" s="67"/>
      <c r="G1501" s="74"/>
      <c r="H1501" s="70"/>
    </row>
    <row r="1502" spans="6:8">
      <c r="F1502" s="67"/>
      <c r="G1502" s="74"/>
      <c r="H1502" s="70"/>
    </row>
    <row r="1503" spans="6:8">
      <c r="F1503" s="67"/>
      <c r="G1503" s="74"/>
      <c r="H1503" s="70"/>
    </row>
    <row r="1504" spans="6:8">
      <c r="F1504" s="67"/>
      <c r="G1504" s="74"/>
      <c r="H1504" s="70"/>
    </row>
    <row r="1505" spans="6:8">
      <c r="F1505" s="67"/>
      <c r="G1505" s="74"/>
      <c r="H1505" s="70"/>
    </row>
    <row r="1506" spans="6:8">
      <c r="F1506" s="67"/>
      <c r="G1506" s="74"/>
      <c r="H1506" s="70"/>
    </row>
    <row r="1507" spans="6:8">
      <c r="F1507" s="67"/>
      <c r="G1507" s="74"/>
      <c r="H1507" s="70"/>
    </row>
    <row r="1508" spans="6:8">
      <c r="F1508" s="67"/>
      <c r="G1508" s="74"/>
      <c r="H1508" s="70"/>
    </row>
    <row r="1509" spans="6:8">
      <c r="F1509" s="67"/>
      <c r="G1509" s="74"/>
      <c r="H1509" s="70"/>
    </row>
    <row r="1510" spans="6:8">
      <c r="F1510" s="67"/>
      <c r="G1510" s="74"/>
      <c r="H1510" s="70"/>
    </row>
    <row r="1511" spans="6:8">
      <c r="F1511" s="67"/>
      <c r="G1511" s="74"/>
      <c r="H1511" s="70"/>
    </row>
    <row r="1512" spans="6:8">
      <c r="F1512" s="67"/>
      <c r="G1512" s="70"/>
      <c r="H1512" s="70"/>
    </row>
    <row r="1513" spans="6:8">
      <c r="F1513" s="67"/>
      <c r="G1513" s="70"/>
      <c r="H1513" s="70"/>
    </row>
    <row r="1514" spans="6:8">
      <c r="F1514" s="67"/>
      <c r="G1514" s="70"/>
      <c r="H1514" s="70"/>
    </row>
    <row r="1515" spans="6:8">
      <c r="F1515" s="67"/>
      <c r="G1515" s="70"/>
      <c r="H1515" s="70"/>
    </row>
    <row r="1516" spans="6:8">
      <c r="F1516" s="67"/>
      <c r="G1516" s="70"/>
      <c r="H1516" s="70"/>
    </row>
    <row r="1517" spans="6:8">
      <c r="F1517" s="67"/>
      <c r="G1517" s="70"/>
      <c r="H1517" s="70"/>
    </row>
    <row r="1518" spans="6:8">
      <c r="F1518" s="67"/>
      <c r="G1518" s="70"/>
      <c r="H1518" s="70"/>
    </row>
    <row r="1519" spans="6:8">
      <c r="F1519" s="67"/>
      <c r="G1519" s="70"/>
      <c r="H1519" s="70"/>
    </row>
    <row r="1520" spans="6:8">
      <c r="F1520" s="67"/>
      <c r="G1520" s="70"/>
      <c r="H1520" s="70"/>
    </row>
    <row r="1521" spans="6:8">
      <c r="F1521" s="67"/>
      <c r="G1521" s="70"/>
      <c r="H1521" s="70"/>
    </row>
    <row r="1522" spans="6:8">
      <c r="F1522" s="67"/>
      <c r="G1522" s="70"/>
      <c r="H1522" s="70"/>
    </row>
    <row r="1523" spans="6:8">
      <c r="F1523" s="67"/>
      <c r="G1523" s="70"/>
      <c r="H1523" s="70"/>
    </row>
    <row r="1524" spans="6:8">
      <c r="F1524" s="67"/>
      <c r="G1524" s="70"/>
      <c r="H1524" s="70"/>
    </row>
    <row r="1525" spans="6:8">
      <c r="F1525" s="67"/>
      <c r="G1525" s="70"/>
      <c r="H1525" s="70"/>
    </row>
    <row r="1526" spans="6:8">
      <c r="F1526" s="67"/>
      <c r="G1526" s="70"/>
      <c r="H1526" s="70"/>
    </row>
    <row r="1527" spans="6:8">
      <c r="F1527" s="67"/>
      <c r="G1527" s="70"/>
      <c r="H1527" s="70"/>
    </row>
    <row r="1528" spans="6:8">
      <c r="F1528" s="67"/>
      <c r="G1528" s="70"/>
      <c r="H1528" s="70"/>
    </row>
    <row r="1529" spans="6:8">
      <c r="F1529" s="67"/>
      <c r="G1529" s="70"/>
      <c r="H1529" s="70"/>
    </row>
    <row r="1530" spans="6:8">
      <c r="F1530" s="67"/>
      <c r="G1530" s="70"/>
      <c r="H1530" s="70"/>
    </row>
    <row r="1531" spans="6:8">
      <c r="F1531" s="67"/>
      <c r="G1531" s="70"/>
      <c r="H1531" s="70"/>
    </row>
    <row r="1532" spans="6:8">
      <c r="F1532" s="67"/>
      <c r="G1532" s="70"/>
      <c r="H1532" s="70"/>
    </row>
    <row r="1533" spans="6:8">
      <c r="F1533" s="67"/>
      <c r="G1533" s="70"/>
      <c r="H1533" s="70"/>
    </row>
    <row r="1534" spans="6:8">
      <c r="F1534" s="67"/>
      <c r="G1534" s="70"/>
      <c r="H1534" s="70"/>
    </row>
    <row r="1535" spans="6:8">
      <c r="F1535" s="67"/>
      <c r="G1535" s="70"/>
      <c r="H1535" s="70"/>
    </row>
    <row r="1536" spans="6:8">
      <c r="F1536" s="67"/>
      <c r="G1536" s="70"/>
      <c r="H1536" s="70"/>
    </row>
    <row r="1537" spans="6:8">
      <c r="F1537" s="67"/>
      <c r="G1537" s="70"/>
      <c r="H1537" s="70"/>
    </row>
    <row r="1538" spans="6:8">
      <c r="F1538" s="67"/>
      <c r="G1538" s="70"/>
      <c r="H1538" s="70"/>
    </row>
    <row r="1539" spans="6:8">
      <c r="F1539" s="67"/>
      <c r="G1539" s="70"/>
      <c r="H1539" s="70"/>
    </row>
    <row r="1540" spans="6:8">
      <c r="F1540" s="67"/>
      <c r="G1540" s="70"/>
      <c r="H1540" s="70"/>
    </row>
    <row r="1541" spans="6:8">
      <c r="F1541" s="67"/>
      <c r="G1541" s="70"/>
      <c r="H1541" s="70"/>
    </row>
    <row r="1542" spans="6:8">
      <c r="F1542" s="67"/>
      <c r="G1542" s="70"/>
      <c r="H1542" s="70"/>
    </row>
    <row r="1543" spans="6:8">
      <c r="F1543" s="67"/>
      <c r="G1543" s="70"/>
      <c r="H1543" s="70"/>
    </row>
    <row r="1544" spans="6:8">
      <c r="F1544" s="67"/>
      <c r="G1544" s="70"/>
      <c r="H1544" s="70"/>
    </row>
    <row r="1545" spans="6:8">
      <c r="F1545" s="67"/>
      <c r="G1545" s="70"/>
      <c r="H1545" s="70"/>
    </row>
    <row r="1546" spans="6:8">
      <c r="F1546" s="67"/>
      <c r="G1546" s="70"/>
      <c r="H1546" s="70"/>
    </row>
    <row r="1547" spans="6:8">
      <c r="F1547" s="67"/>
      <c r="G1547" s="70"/>
      <c r="H1547" s="70"/>
    </row>
    <row r="1548" spans="6:8">
      <c r="F1548" s="67"/>
      <c r="G1548" s="70"/>
      <c r="H1548" s="70"/>
    </row>
    <row r="1549" spans="6:8">
      <c r="F1549" s="67"/>
      <c r="G1549" s="70"/>
      <c r="H1549" s="70"/>
    </row>
    <row r="1550" spans="6:8">
      <c r="F1550" s="67"/>
      <c r="G1550" s="70"/>
      <c r="H1550" s="70"/>
    </row>
    <row r="1551" spans="6:8">
      <c r="F1551" s="67"/>
      <c r="G1551" s="70"/>
      <c r="H1551" s="70"/>
    </row>
    <row r="1552" spans="6:8">
      <c r="F1552" s="67"/>
      <c r="G1552" s="70"/>
      <c r="H1552" s="70"/>
    </row>
    <row r="1553" spans="6:8">
      <c r="F1553" s="67"/>
      <c r="G1553" s="70"/>
      <c r="H1553" s="70"/>
    </row>
    <row r="1554" spans="6:8">
      <c r="F1554" s="67"/>
      <c r="G1554" s="70"/>
      <c r="H1554" s="70"/>
    </row>
    <row r="1555" spans="6:8">
      <c r="F1555" s="67"/>
      <c r="G1555" s="70"/>
      <c r="H1555" s="70"/>
    </row>
    <row r="1556" spans="6:8">
      <c r="F1556" s="67"/>
      <c r="G1556" s="70"/>
      <c r="H1556" s="70"/>
    </row>
    <row r="1557" spans="6:8">
      <c r="F1557" s="67"/>
      <c r="G1557" s="70"/>
      <c r="H1557" s="70"/>
    </row>
    <row r="1558" spans="6:8">
      <c r="F1558" s="67"/>
      <c r="G1558" s="70"/>
      <c r="H1558" s="70"/>
    </row>
    <row r="1559" spans="6:8">
      <c r="F1559" s="67"/>
      <c r="G1559" s="70"/>
      <c r="H1559" s="70"/>
    </row>
    <row r="1560" spans="6:8">
      <c r="F1560" s="67"/>
      <c r="G1560" s="70"/>
      <c r="H1560" s="70"/>
    </row>
    <row r="1561" spans="6:8">
      <c r="F1561" s="67"/>
      <c r="G1561" s="70"/>
      <c r="H1561" s="70"/>
    </row>
    <row r="1562" spans="6:8">
      <c r="F1562" s="67"/>
      <c r="G1562" s="70"/>
      <c r="H1562" s="70"/>
    </row>
    <row r="1563" spans="6:8">
      <c r="F1563" s="67"/>
      <c r="G1563" s="70"/>
      <c r="H1563" s="70"/>
    </row>
    <row r="1564" spans="6:8">
      <c r="F1564" s="67"/>
      <c r="G1564" s="70"/>
      <c r="H1564" s="70"/>
    </row>
    <row r="1565" spans="6:8">
      <c r="F1565" s="67"/>
      <c r="G1565" s="70"/>
      <c r="H1565" s="70"/>
    </row>
    <row r="1566" spans="6:8">
      <c r="F1566" s="67"/>
      <c r="G1566" s="70"/>
      <c r="H1566" s="70"/>
    </row>
    <row r="1567" spans="6:8">
      <c r="F1567" s="67"/>
      <c r="G1567" s="70"/>
      <c r="H1567" s="70"/>
    </row>
    <row r="1568" spans="6:8">
      <c r="F1568" s="67"/>
      <c r="G1568" s="70"/>
      <c r="H1568" s="70"/>
    </row>
    <row r="1569" spans="6:8">
      <c r="F1569" s="67"/>
      <c r="G1569" s="70"/>
      <c r="H1569" s="70"/>
    </row>
    <row r="1570" spans="6:8">
      <c r="F1570" s="67"/>
      <c r="G1570" s="70"/>
      <c r="H1570" s="70"/>
    </row>
    <row r="1571" spans="6:8">
      <c r="F1571" s="67"/>
      <c r="G1571" s="70"/>
      <c r="H1571" s="70"/>
    </row>
    <row r="1572" spans="6:8">
      <c r="F1572" s="67"/>
      <c r="G1572" s="70"/>
      <c r="H1572" s="70"/>
    </row>
    <row r="1573" spans="6:8">
      <c r="F1573" s="67"/>
      <c r="G1573" s="70"/>
      <c r="H1573" s="70"/>
    </row>
    <row r="1574" spans="6:8">
      <c r="F1574" s="67"/>
      <c r="G1574" s="70"/>
      <c r="H1574" s="70"/>
    </row>
    <row r="1575" spans="6:8">
      <c r="F1575" s="67"/>
      <c r="G1575" s="70"/>
      <c r="H1575" s="70"/>
    </row>
    <row r="1576" spans="6:8">
      <c r="F1576" s="67"/>
      <c r="G1576" s="70"/>
      <c r="H1576" s="70"/>
    </row>
    <row r="1577" spans="6:8">
      <c r="F1577" s="67"/>
      <c r="G1577" s="70"/>
      <c r="H1577" s="70"/>
    </row>
    <row r="1578" spans="6:8">
      <c r="F1578" s="67"/>
      <c r="G1578" s="70"/>
      <c r="H1578" s="70"/>
    </row>
    <row r="1579" spans="6:8">
      <c r="F1579" s="67"/>
      <c r="G1579" s="70"/>
      <c r="H1579" s="70"/>
    </row>
    <row r="1580" spans="6:8">
      <c r="F1580" s="67"/>
      <c r="G1580" s="70"/>
      <c r="H1580" s="70"/>
    </row>
    <row r="1581" spans="6:8">
      <c r="F1581" s="67"/>
      <c r="G1581" s="70"/>
      <c r="H1581" s="70"/>
    </row>
    <row r="1582" spans="6:8">
      <c r="F1582" s="67"/>
      <c r="G1582" s="70"/>
      <c r="H1582" s="70"/>
    </row>
    <row r="1583" spans="6:8">
      <c r="F1583" s="67"/>
      <c r="G1583" s="70"/>
      <c r="H1583" s="70"/>
    </row>
    <row r="1584" spans="6:8">
      <c r="F1584" s="67"/>
      <c r="G1584" s="70"/>
      <c r="H1584" s="70"/>
    </row>
    <row r="1585" spans="6:8">
      <c r="F1585" s="67"/>
      <c r="G1585" s="70"/>
      <c r="H1585" s="70"/>
    </row>
    <row r="1586" spans="6:8">
      <c r="F1586" s="67"/>
      <c r="G1586" s="70"/>
      <c r="H1586" s="70"/>
    </row>
    <row r="1587" spans="6:8">
      <c r="F1587" s="67"/>
      <c r="G1587" s="70"/>
      <c r="H1587" s="70"/>
    </row>
    <row r="1588" spans="6:8">
      <c r="F1588" s="67"/>
      <c r="G1588" s="70"/>
      <c r="H1588" s="70"/>
    </row>
    <row r="1589" spans="6:8">
      <c r="F1589" s="67"/>
      <c r="G1589" s="70"/>
      <c r="H1589" s="70"/>
    </row>
    <row r="1590" spans="6:8">
      <c r="F1590" s="67"/>
      <c r="G1590" s="70"/>
      <c r="H1590" s="70"/>
    </row>
    <row r="1591" spans="6:8">
      <c r="F1591" s="67"/>
      <c r="G1591" s="70"/>
      <c r="H1591" s="70"/>
    </row>
    <row r="1592" spans="6:8">
      <c r="F1592" s="67"/>
      <c r="G1592" s="70"/>
      <c r="H1592" s="70"/>
    </row>
    <row r="1593" spans="6:8">
      <c r="F1593" s="67"/>
      <c r="G1593" s="70"/>
      <c r="H1593" s="70"/>
    </row>
    <row r="1594" spans="6:8">
      <c r="F1594" s="67"/>
      <c r="G1594" s="70"/>
      <c r="H1594" s="70"/>
    </row>
    <row r="1595" spans="6:8">
      <c r="F1595" s="67"/>
      <c r="G1595" s="70"/>
      <c r="H1595" s="70"/>
    </row>
    <row r="1596" spans="6:8">
      <c r="F1596" s="67"/>
      <c r="G1596" s="70"/>
      <c r="H1596" s="70"/>
    </row>
    <row r="1597" spans="6:8">
      <c r="F1597" s="67"/>
      <c r="G1597" s="70"/>
      <c r="H1597" s="70"/>
    </row>
    <row r="1598" spans="6:8">
      <c r="F1598" s="67"/>
      <c r="G1598" s="70"/>
      <c r="H1598" s="70"/>
    </row>
    <row r="1599" spans="6:8">
      <c r="F1599" s="67"/>
      <c r="G1599" s="70"/>
      <c r="H1599" s="70"/>
    </row>
    <row r="1600" spans="6:8">
      <c r="F1600" s="67"/>
      <c r="G1600" s="70"/>
      <c r="H1600" s="70"/>
    </row>
    <row r="1601" spans="6:8">
      <c r="F1601" s="67"/>
      <c r="G1601" s="70"/>
      <c r="H1601" s="70"/>
    </row>
    <row r="1602" spans="6:8">
      <c r="F1602" s="67"/>
      <c r="G1602" s="70"/>
      <c r="H1602" s="70"/>
    </row>
    <row r="1603" spans="6:8">
      <c r="F1603" s="67"/>
      <c r="G1603" s="70"/>
      <c r="H1603" s="70"/>
    </row>
    <row r="1604" spans="6:8">
      <c r="F1604" s="67"/>
      <c r="G1604" s="70"/>
      <c r="H1604" s="70"/>
    </row>
    <row r="1605" spans="6:8">
      <c r="F1605" s="67"/>
      <c r="G1605" s="70"/>
      <c r="H1605" s="70"/>
    </row>
    <row r="1606" spans="6:8">
      <c r="F1606" s="67"/>
      <c r="G1606" s="70"/>
      <c r="H1606" s="70"/>
    </row>
    <row r="1607" spans="6:8">
      <c r="F1607" s="67"/>
      <c r="G1607" s="70"/>
      <c r="H1607" s="70"/>
    </row>
    <row r="1608" spans="6:8">
      <c r="F1608" s="67"/>
      <c r="G1608" s="70"/>
      <c r="H1608" s="70"/>
    </row>
    <row r="1609" spans="6:8">
      <c r="F1609" s="67"/>
      <c r="G1609" s="70"/>
      <c r="H1609" s="70"/>
    </row>
    <row r="1610" spans="6:8">
      <c r="F1610" s="67"/>
      <c r="G1610" s="70"/>
      <c r="H1610" s="70"/>
    </row>
    <row r="1611" spans="6:8">
      <c r="F1611" s="67"/>
      <c r="G1611" s="70"/>
      <c r="H1611" s="70"/>
    </row>
    <row r="1612" spans="6:8">
      <c r="F1612" s="67"/>
      <c r="G1612" s="70"/>
      <c r="H1612" s="70"/>
    </row>
    <row r="1613" spans="6:8">
      <c r="F1613" s="67"/>
      <c r="G1613" s="70"/>
      <c r="H1613" s="70"/>
    </row>
    <row r="1614" spans="6:8">
      <c r="F1614" s="67"/>
      <c r="G1614" s="70"/>
      <c r="H1614" s="70"/>
    </row>
    <row r="1615" spans="6:8">
      <c r="F1615" s="67"/>
      <c r="G1615" s="70"/>
      <c r="H1615" s="70"/>
    </row>
    <row r="1616" spans="6:8">
      <c r="F1616" s="67"/>
      <c r="G1616" s="70"/>
      <c r="H1616" s="70"/>
    </row>
    <row r="1617" spans="6:8">
      <c r="F1617" s="67"/>
      <c r="G1617" s="70"/>
      <c r="H1617" s="70"/>
    </row>
    <row r="1618" spans="6:8">
      <c r="F1618" s="67"/>
      <c r="G1618" s="70"/>
      <c r="H1618" s="70"/>
    </row>
    <row r="1619" spans="6:8">
      <c r="F1619" s="67"/>
      <c r="G1619" s="70"/>
      <c r="H1619" s="70"/>
    </row>
    <row r="1620" spans="6:8">
      <c r="F1620" s="67"/>
      <c r="G1620" s="70"/>
      <c r="H1620" s="70"/>
    </row>
    <row r="1621" spans="6:8">
      <c r="F1621" s="67"/>
      <c r="G1621" s="70"/>
      <c r="H1621" s="70"/>
    </row>
    <row r="1622" spans="6:8">
      <c r="F1622" s="67"/>
      <c r="G1622" s="70"/>
      <c r="H1622" s="70"/>
    </row>
    <row r="1623" spans="6:8">
      <c r="F1623" s="67"/>
      <c r="G1623" s="70"/>
      <c r="H1623" s="70"/>
    </row>
    <row r="1624" spans="6:8">
      <c r="F1624" s="67"/>
      <c r="G1624" s="70"/>
      <c r="H1624" s="70"/>
    </row>
    <row r="1625" spans="6:8">
      <c r="F1625" s="67"/>
      <c r="G1625" s="70"/>
      <c r="H1625" s="70"/>
    </row>
    <row r="1626" spans="6:8">
      <c r="F1626" s="67"/>
      <c r="G1626" s="70"/>
      <c r="H1626" s="70"/>
    </row>
    <row r="1627" spans="6:8">
      <c r="F1627" s="67"/>
      <c r="G1627" s="70"/>
      <c r="H1627" s="70"/>
    </row>
    <row r="1628" spans="6:8">
      <c r="F1628" s="67"/>
      <c r="G1628" s="70"/>
      <c r="H1628" s="70"/>
    </row>
    <row r="1629" spans="6:8">
      <c r="F1629" s="67"/>
      <c r="G1629" s="70"/>
      <c r="H1629" s="70"/>
    </row>
    <row r="1630" spans="6:8">
      <c r="F1630" s="67"/>
      <c r="G1630" s="70"/>
      <c r="H1630" s="70"/>
    </row>
    <row r="1631" spans="6:8">
      <c r="F1631" s="67"/>
      <c r="G1631" s="70"/>
      <c r="H1631" s="70"/>
    </row>
    <row r="1632" spans="6:8">
      <c r="F1632" s="67"/>
      <c r="G1632" s="70"/>
      <c r="H1632" s="70"/>
    </row>
    <row r="1633" spans="6:8">
      <c r="F1633" s="67"/>
      <c r="G1633" s="70"/>
      <c r="H1633" s="70"/>
    </row>
    <row r="1634" spans="6:8">
      <c r="F1634" s="67"/>
      <c r="G1634" s="70"/>
      <c r="H1634" s="70"/>
    </row>
    <row r="1635" spans="6:8">
      <c r="F1635" s="67"/>
      <c r="G1635" s="70"/>
      <c r="H1635" s="70"/>
    </row>
    <row r="1636" spans="6:8">
      <c r="F1636" s="67"/>
      <c r="G1636" s="70"/>
      <c r="H1636" s="70"/>
    </row>
    <row r="1637" spans="6:8">
      <c r="F1637" s="67"/>
      <c r="G1637" s="70"/>
      <c r="H1637" s="70"/>
    </row>
    <row r="1638" spans="6:8">
      <c r="F1638" s="67"/>
      <c r="G1638" s="70"/>
      <c r="H1638" s="70"/>
    </row>
    <row r="1639" spans="6:8">
      <c r="F1639" s="67"/>
      <c r="G1639" s="70"/>
      <c r="H1639" s="70"/>
    </row>
    <row r="1640" spans="6:8">
      <c r="F1640" s="67"/>
      <c r="G1640" s="70"/>
      <c r="H1640" s="70"/>
    </row>
    <row r="1641" spans="6:8">
      <c r="F1641" s="67"/>
      <c r="G1641" s="70"/>
      <c r="H1641" s="70"/>
    </row>
    <row r="1642" spans="6:8">
      <c r="F1642" s="67"/>
      <c r="G1642" s="70"/>
      <c r="H1642" s="70"/>
    </row>
    <row r="1643" spans="6:8">
      <c r="F1643" s="67"/>
      <c r="G1643" s="70"/>
      <c r="H1643" s="70"/>
    </row>
    <row r="1644" spans="6:8">
      <c r="F1644" s="67"/>
      <c r="G1644" s="70"/>
      <c r="H1644" s="70"/>
    </row>
    <row r="1645" spans="6:8">
      <c r="F1645" s="67"/>
      <c r="G1645" s="70"/>
      <c r="H1645" s="70"/>
    </row>
    <row r="1646" spans="6:8">
      <c r="F1646" s="67"/>
      <c r="G1646" s="70"/>
      <c r="H1646" s="70"/>
    </row>
    <row r="1647" spans="6:8">
      <c r="F1647" s="67"/>
      <c r="G1647" s="70"/>
      <c r="H1647" s="70"/>
    </row>
    <row r="1648" spans="6:8">
      <c r="F1648" s="67"/>
      <c r="G1648" s="70"/>
      <c r="H1648" s="70"/>
    </row>
    <row r="1649" spans="6:8">
      <c r="F1649" s="67"/>
      <c r="G1649" s="70"/>
      <c r="H1649" s="70"/>
    </row>
    <row r="1650" spans="6:8">
      <c r="F1650" s="67"/>
      <c r="G1650" s="70"/>
      <c r="H1650" s="70"/>
    </row>
    <row r="1651" spans="6:8">
      <c r="F1651" s="67"/>
      <c r="G1651" s="70"/>
      <c r="H1651" s="70"/>
    </row>
    <row r="1652" spans="6:8">
      <c r="F1652" s="67"/>
      <c r="G1652" s="70"/>
      <c r="H1652" s="70"/>
    </row>
    <row r="1653" spans="6:8">
      <c r="F1653" s="67"/>
      <c r="G1653" s="70"/>
      <c r="H1653" s="70"/>
    </row>
    <row r="1654" spans="6:8">
      <c r="F1654" s="67"/>
      <c r="G1654" s="70"/>
      <c r="H1654" s="70"/>
    </row>
    <row r="1655" spans="6:8">
      <c r="F1655" s="67"/>
      <c r="G1655" s="70"/>
      <c r="H1655" s="70"/>
    </row>
    <row r="1656" spans="6:8">
      <c r="F1656" s="67"/>
      <c r="G1656" s="70"/>
      <c r="H1656" s="70"/>
    </row>
    <row r="1657" spans="6:8">
      <c r="F1657" s="67"/>
      <c r="G1657" s="70"/>
      <c r="H1657" s="70"/>
    </row>
    <row r="1658" spans="6:8">
      <c r="F1658" s="67"/>
      <c r="G1658" s="70"/>
      <c r="H1658" s="70"/>
    </row>
    <row r="1659" spans="6:8">
      <c r="F1659" s="67"/>
      <c r="G1659" s="70"/>
      <c r="H1659" s="70"/>
    </row>
    <row r="1660" spans="6:8">
      <c r="F1660" s="67"/>
      <c r="G1660" s="70"/>
      <c r="H1660" s="70"/>
    </row>
    <row r="1661" spans="6:8">
      <c r="F1661" s="67"/>
      <c r="G1661" s="70"/>
      <c r="H1661" s="70"/>
    </row>
    <row r="1662" spans="6:8">
      <c r="F1662" s="67"/>
      <c r="G1662" s="70"/>
      <c r="H1662" s="70"/>
    </row>
    <row r="1663" spans="6:8">
      <c r="F1663" s="67"/>
      <c r="G1663" s="70"/>
      <c r="H1663" s="70"/>
    </row>
    <row r="1664" spans="6:8">
      <c r="F1664" s="67"/>
      <c r="G1664" s="70"/>
      <c r="H1664" s="70"/>
    </row>
    <row r="1665" spans="6:8">
      <c r="F1665" s="67"/>
      <c r="G1665" s="70"/>
      <c r="H1665" s="70"/>
    </row>
    <row r="1666" spans="6:8">
      <c r="F1666" s="67"/>
      <c r="G1666" s="70"/>
      <c r="H1666" s="70"/>
    </row>
    <row r="1667" spans="6:8">
      <c r="F1667" s="67"/>
      <c r="G1667" s="70"/>
      <c r="H1667" s="70"/>
    </row>
    <row r="1668" spans="6:8">
      <c r="F1668" s="67"/>
      <c r="G1668" s="70"/>
      <c r="H1668" s="70"/>
    </row>
    <row r="1669" spans="6:8">
      <c r="F1669" s="67"/>
      <c r="G1669" s="70"/>
      <c r="H1669" s="70"/>
    </row>
    <row r="1670" spans="6:8">
      <c r="F1670" s="67"/>
      <c r="G1670" s="70"/>
      <c r="H1670" s="70"/>
    </row>
    <row r="1671" spans="6:8">
      <c r="F1671" s="67"/>
      <c r="G1671" s="70"/>
      <c r="H1671" s="70"/>
    </row>
    <row r="1672" spans="6:8">
      <c r="F1672" s="67"/>
      <c r="G1672" s="70"/>
      <c r="H1672" s="70"/>
    </row>
    <row r="1673" spans="6:8">
      <c r="F1673" s="67"/>
      <c r="G1673" s="70"/>
      <c r="H1673" s="70"/>
    </row>
    <row r="1674" spans="6:8">
      <c r="F1674" s="67"/>
      <c r="G1674" s="70"/>
      <c r="H1674" s="70"/>
    </row>
    <row r="1675" spans="6:8">
      <c r="F1675" s="67"/>
      <c r="G1675" s="70"/>
      <c r="H1675" s="70"/>
    </row>
    <row r="1676" spans="6:8">
      <c r="F1676" s="67"/>
      <c r="G1676" s="70"/>
      <c r="H1676" s="70"/>
    </row>
    <row r="1677" spans="6:8">
      <c r="F1677" s="67"/>
      <c r="G1677" s="70"/>
      <c r="H1677" s="70"/>
    </row>
    <row r="1678" spans="6:8">
      <c r="F1678" s="67"/>
      <c r="G1678" s="70"/>
      <c r="H1678" s="70"/>
    </row>
    <row r="1679" spans="6:8">
      <c r="F1679" s="67"/>
      <c r="G1679" s="70"/>
      <c r="H1679" s="70"/>
    </row>
    <row r="1680" spans="6:8">
      <c r="F1680" s="67"/>
      <c r="G1680" s="70"/>
      <c r="H1680" s="70"/>
    </row>
    <row r="1681" spans="6:8">
      <c r="F1681" s="67"/>
      <c r="G1681" s="70"/>
      <c r="H1681" s="70"/>
    </row>
    <row r="1682" spans="6:8">
      <c r="F1682" s="67"/>
      <c r="G1682" s="70"/>
      <c r="H1682" s="70"/>
    </row>
    <row r="1683" spans="6:8">
      <c r="F1683" s="67"/>
      <c r="G1683" s="70"/>
      <c r="H1683" s="70"/>
    </row>
    <row r="1684" spans="6:8">
      <c r="F1684" s="67"/>
      <c r="G1684" s="70"/>
      <c r="H1684" s="70"/>
    </row>
    <row r="1685" spans="6:8">
      <c r="F1685" s="67"/>
      <c r="G1685" s="70"/>
      <c r="H1685" s="70"/>
    </row>
    <row r="1686" spans="6:8">
      <c r="F1686" s="67"/>
      <c r="G1686" s="70"/>
      <c r="H1686" s="70"/>
    </row>
    <row r="1687" spans="6:8">
      <c r="F1687" s="67"/>
      <c r="G1687" s="70"/>
      <c r="H1687" s="70"/>
    </row>
    <row r="1688" spans="6:8">
      <c r="F1688" s="67"/>
      <c r="G1688" s="70"/>
      <c r="H1688" s="70"/>
    </row>
    <row r="1689" spans="6:8">
      <c r="F1689" s="67"/>
      <c r="G1689" s="70"/>
      <c r="H1689" s="70"/>
    </row>
    <row r="1690" spans="6:8">
      <c r="F1690" s="67"/>
      <c r="G1690" s="70"/>
      <c r="H1690" s="70"/>
    </row>
    <row r="1691" spans="6:8">
      <c r="F1691" s="67"/>
      <c r="G1691" s="70"/>
      <c r="H1691" s="70"/>
    </row>
    <row r="1692" spans="6:8">
      <c r="F1692" s="67"/>
      <c r="G1692" s="70"/>
      <c r="H1692" s="70"/>
    </row>
    <row r="1693" spans="6:8">
      <c r="F1693" s="67"/>
      <c r="G1693" s="70"/>
      <c r="H1693" s="70"/>
    </row>
    <row r="1694" spans="6:8">
      <c r="F1694" s="67"/>
      <c r="G1694" s="70"/>
      <c r="H1694" s="70"/>
    </row>
    <row r="1695" spans="6:8">
      <c r="F1695" s="67"/>
      <c r="G1695" s="70"/>
      <c r="H1695" s="70"/>
    </row>
    <row r="1696" spans="6:8">
      <c r="F1696" s="67"/>
      <c r="G1696" s="70"/>
      <c r="H1696" s="70"/>
    </row>
    <row r="1697" spans="6:8">
      <c r="F1697" s="67"/>
      <c r="G1697" s="70"/>
      <c r="H1697" s="70"/>
    </row>
    <row r="1698" spans="6:8">
      <c r="F1698" s="67"/>
      <c r="G1698" s="70"/>
      <c r="H1698" s="70"/>
    </row>
    <row r="1699" spans="6:8">
      <c r="F1699" s="67"/>
      <c r="G1699" s="70"/>
      <c r="H1699" s="70"/>
    </row>
    <row r="1700" spans="6:8">
      <c r="F1700" s="67"/>
      <c r="G1700" s="70"/>
      <c r="H1700" s="70"/>
    </row>
    <row r="1701" spans="6:8">
      <c r="F1701" s="67"/>
      <c r="G1701" s="70"/>
      <c r="H1701" s="70"/>
    </row>
    <row r="1702" spans="6:8">
      <c r="F1702" s="67"/>
      <c r="G1702" s="70"/>
      <c r="H1702" s="70"/>
    </row>
    <row r="1703" spans="6:8">
      <c r="F1703" s="67"/>
      <c r="G1703" s="70"/>
      <c r="H1703" s="70"/>
    </row>
    <row r="1704" spans="6:8">
      <c r="F1704" s="67"/>
      <c r="G1704" s="70"/>
      <c r="H1704" s="70"/>
    </row>
    <row r="1705" spans="6:8">
      <c r="F1705" s="67"/>
      <c r="G1705" s="70"/>
      <c r="H1705" s="70"/>
    </row>
    <row r="1706" spans="6:8">
      <c r="F1706" s="67"/>
      <c r="G1706" s="70"/>
      <c r="H1706" s="70"/>
    </row>
    <row r="1707" spans="6:8">
      <c r="F1707" s="67"/>
      <c r="G1707" s="70"/>
      <c r="H1707" s="70"/>
    </row>
    <row r="1708" spans="6:8">
      <c r="F1708" s="67"/>
      <c r="G1708" s="70"/>
      <c r="H1708" s="70"/>
    </row>
    <row r="1709" spans="6:8">
      <c r="F1709" s="67"/>
      <c r="G1709" s="70"/>
      <c r="H1709" s="70"/>
    </row>
    <row r="1710" spans="6:8">
      <c r="F1710" s="67"/>
      <c r="G1710" s="70"/>
      <c r="H1710" s="70"/>
    </row>
    <row r="1711" spans="6:8">
      <c r="F1711" s="67"/>
      <c r="G1711" s="70"/>
      <c r="H1711" s="70"/>
    </row>
    <row r="1712" spans="6:8">
      <c r="F1712" s="67"/>
      <c r="G1712" s="70"/>
      <c r="H1712" s="70"/>
    </row>
    <row r="1713" spans="6:8">
      <c r="F1713" s="67"/>
      <c r="G1713" s="70"/>
      <c r="H1713" s="70"/>
    </row>
    <row r="1714" spans="6:8">
      <c r="F1714" s="67"/>
      <c r="G1714" s="70"/>
      <c r="H1714" s="70"/>
    </row>
    <row r="1715" spans="6:8">
      <c r="F1715" s="67"/>
      <c r="G1715" s="70"/>
      <c r="H1715" s="70"/>
    </row>
    <row r="1716" spans="6:8">
      <c r="F1716" s="67"/>
      <c r="G1716" s="70"/>
      <c r="H1716" s="70"/>
    </row>
    <row r="1717" spans="6:8">
      <c r="F1717" s="67"/>
      <c r="G1717" s="70"/>
      <c r="H1717" s="70"/>
    </row>
    <row r="1718" spans="6:8">
      <c r="F1718" s="67"/>
      <c r="G1718" s="70"/>
      <c r="H1718" s="70"/>
    </row>
    <row r="1719" spans="6:8">
      <c r="F1719" s="67"/>
      <c r="G1719" s="70"/>
      <c r="H1719" s="70"/>
    </row>
    <row r="1720" spans="6:8">
      <c r="F1720" s="67"/>
      <c r="G1720" s="70"/>
      <c r="H1720" s="70"/>
    </row>
    <row r="1721" spans="6:8">
      <c r="F1721" s="67"/>
      <c r="G1721" s="70"/>
      <c r="H1721" s="70"/>
    </row>
    <row r="1722" spans="6:8">
      <c r="F1722" s="67"/>
      <c r="G1722" s="70"/>
      <c r="H1722" s="70"/>
    </row>
    <row r="1723" spans="6:8">
      <c r="F1723" s="67"/>
      <c r="G1723" s="70"/>
      <c r="H1723" s="70"/>
    </row>
    <row r="1724" spans="6:8">
      <c r="F1724" s="67"/>
      <c r="G1724" s="70"/>
      <c r="H1724" s="70"/>
    </row>
    <row r="1725" spans="6:8">
      <c r="F1725" s="67"/>
      <c r="G1725" s="70"/>
      <c r="H1725" s="70"/>
    </row>
    <row r="1726" spans="6:8">
      <c r="F1726" s="67"/>
      <c r="G1726" s="70"/>
      <c r="H1726" s="70"/>
    </row>
    <row r="1727" spans="6:8">
      <c r="F1727" s="67"/>
      <c r="G1727" s="70"/>
      <c r="H1727" s="70"/>
    </row>
    <row r="1728" spans="6:8">
      <c r="F1728" s="67"/>
      <c r="G1728" s="70"/>
      <c r="H1728" s="70"/>
    </row>
    <row r="1729" spans="6:8">
      <c r="F1729" s="67"/>
      <c r="G1729" s="70"/>
      <c r="H1729" s="70"/>
    </row>
    <row r="1730" spans="6:8">
      <c r="F1730" s="67"/>
      <c r="G1730" s="70"/>
      <c r="H1730" s="70"/>
    </row>
    <row r="1731" spans="6:8">
      <c r="F1731" s="67"/>
      <c r="G1731" s="70"/>
      <c r="H1731" s="70"/>
    </row>
    <row r="1732" spans="6:8">
      <c r="F1732" s="67"/>
      <c r="G1732" s="70"/>
      <c r="H1732" s="70"/>
    </row>
    <row r="1733" spans="6:8">
      <c r="F1733" s="67"/>
      <c r="G1733" s="70"/>
      <c r="H1733" s="70"/>
    </row>
    <row r="1734" spans="6:8">
      <c r="F1734" s="67"/>
      <c r="G1734" s="70"/>
      <c r="H1734" s="70"/>
    </row>
    <row r="1735" spans="6:8">
      <c r="F1735" s="67"/>
      <c r="G1735" s="70"/>
      <c r="H1735" s="70"/>
    </row>
    <row r="1736" spans="6:8">
      <c r="F1736" s="67"/>
      <c r="G1736" s="70"/>
      <c r="H1736" s="70"/>
    </row>
    <row r="1737" spans="6:8">
      <c r="F1737" s="67"/>
      <c r="G1737" s="70"/>
      <c r="H1737" s="70"/>
    </row>
    <row r="1738" spans="6:8">
      <c r="F1738" s="67"/>
      <c r="G1738" s="70"/>
      <c r="H1738" s="70"/>
    </row>
    <row r="1739" spans="6:8">
      <c r="F1739" s="67"/>
      <c r="G1739" s="70"/>
      <c r="H1739" s="70"/>
    </row>
    <row r="1740" spans="6:8">
      <c r="F1740" s="67"/>
      <c r="G1740" s="70"/>
      <c r="H1740" s="70"/>
    </row>
    <row r="1741" spans="6:8">
      <c r="F1741" s="67"/>
      <c r="G1741" s="70"/>
      <c r="H1741" s="70"/>
    </row>
    <row r="1742" spans="6:8">
      <c r="F1742" s="67"/>
      <c r="G1742" s="70"/>
      <c r="H1742" s="70"/>
    </row>
    <row r="1743" spans="6:8">
      <c r="F1743" s="67"/>
      <c r="G1743" s="70"/>
      <c r="H1743" s="70"/>
    </row>
    <row r="1744" spans="6:8">
      <c r="F1744" s="67"/>
      <c r="G1744" s="70"/>
      <c r="H1744" s="70"/>
    </row>
    <row r="1745" spans="6:8">
      <c r="F1745" s="67"/>
      <c r="G1745" s="70"/>
      <c r="H1745" s="70"/>
    </row>
    <row r="1746" spans="6:8">
      <c r="F1746" s="67"/>
      <c r="G1746" s="70"/>
      <c r="H1746" s="70"/>
    </row>
    <row r="1747" spans="6:8">
      <c r="F1747" s="67"/>
      <c r="G1747" s="70"/>
      <c r="H1747" s="70"/>
    </row>
    <row r="1748" spans="6:8">
      <c r="F1748" s="67"/>
      <c r="G1748" s="70"/>
      <c r="H1748" s="70"/>
    </row>
    <row r="1749" spans="6:8">
      <c r="F1749" s="67"/>
      <c r="G1749" s="70"/>
      <c r="H1749" s="70"/>
    </row>
    <row r="1750" spans="6:8">
      <c r="F1750" s="67"/>
      <c r="G1750" s="70"/>
      <c r="H1750" s="70"/>
    </row>
    <row r="1751" spans="6:8">
      <c r="F1751" s="67"/>
      <c r="G1751" s="70"/>
      <c r="H1751" s="70"/>
    </row>
    <row r="1752" spans="6:8">
      <c r="F1752" s="67"/>
      <c r="G1752" s="70"/>
      <c r="H1752" s="70"/>
    </row>
    <row r="1753" spans="6:8">
      <c r="F1753" s="67"/>
      <c r="G1753" s="70"/>
      <c r="H1753" s="70"/>
    </row>
    <row r="1754" spans="6:8">
      <c r="F1754" s="67"/>
      <c r="G1754" s="70"/>
      <c r="H1754" s="70"/>
    </row>
    <row r="1755" spans="6:8">
      <c r="F1755" s="67"/>
      <c r="G1755" s="70"/>
      <c r="H1755" s="70"/>
    </row>
    <row r="1756" spans="6:8">
      <c r="F1756" s="67"/>
      <c r="G1756" s="70"/>
      <c r="H1756" s="70"/>
    </row>
    <row r="1757" spans="6:8">
      <c r="F1757" s="67"/>
      <c r="G1757" s="70"/>
      <c r="H1757" s="70"/>
    </row>
    <row r="1758" spans="6:8">
      <c r="F1758" s="67"/>
      <c r="G1758" s="70"/>
      <c r="H1758" s="70"/>
    </row>
    <row r="1759" spans="6:8">
      <c r="F1759" s="67"/>
      <c r="G1759" s="70"/>
      <c r="H1759" s="70"/>
    </row>
    <row r="1760" spans="6:8">
      <c r="F1760" s="67"/>
      <c r="G1760" s="70"/>
      <c r="H1760" s="70"/>
    </row>
    <row r="1761" spans="6:8">
      <c r="F1761" s="67"/>
      <c r="G1761" s="70"/>
      <c r="H1761" s="70"/>
    </row>
    <row r="1762" spans="6:8">
      <c r="F1762" s="67"/>
      <c r="G1762" s="70"/>
      <c r="H1762" s="70"/>
    </row>
    <row r="1763" spans="6:8">
      <c r="F1763" s="67"/>
      <c r="G1763" s="70"/>
      <c r="H1763" s="70"/>
    </row>
    <row r="1764" spans="6:8">
      <c r="F1764" s="67"/>
      <c r="G1764" s="70"/>
      <c r="H1764" s="70"/>
    </row>
    <row r="1765" spans="6:8">
      <c r="F1765" s="67"/>
      <c r="G1765" s="70"/>
      <c r="H1765" s="70"/>
    </row>
    <row r="1766" spans="6:8">
      <c r="F1766" s="67"/>
      <c r="G1766" s="70"/>
      <c r="H1766" s="70"/>
    </row>
    <row r="1767" spans="6:8">
      <c r="F1767" s="67"/>
      <c r="G1767" s="70"/>
      <c r="H1767" s="70"/>
    </row>
    <row r="1768" spans="6:8">
      <c r="F1768" s="67"/>
      <c r="G1768" s="70"/>
      <c r="H1768" s="70"/>
    </row>
    <row r="1769" spans="6:8">
      <c r="F1769" s="67"/>
      <c r="G1769" s="70"/>
      <c r="H1769" s="70"/>
    </row>
    <row r="1770" spans="6:8">
      <c r="F1770" s="67"/>
      <c r="G1770" s="70"/>
      <c r="H1770" s="70"/>
    </row>
    <row r="1771" spans="6:8">
      <c r="F1771" s="67"/>
      <c r="G1771" s="70"/>
      <c r="H1771" s="70"/>
    </row>
    <row r="1772" spans="6:8">
      <c r="F1772" s="67"/>
      <c r="G1772" s="70"/>
      <c r="H1772" s="70"/>
    </row>
    <row r="1773" spans="6:8">
      <c r="F1773" s="67"/>
      <c r="G1773" s="70"/>
      <c r="H1773" s="70"/>
    </row>
    <row r="1774" spans="6:8">
      <c r="F1774" s="67"/>
      <c r="G1774" s="70"/>
      <c r="H1774" s="70"/>
    </row>
    <row r="1775" spans="6:8">
      <c r="F1775" s="67"/>
      <c r="G1775" s="70"/>
      <c r="H1775" s="70"/>
    </row>
    <row r="1776" spans="6:8">
      <c r="F1776" s="67"/>
      <c r="G1776" s="70"/>
      <c r="H1776" s="70"/>
    </row>
    <row r="1777" spans="6:8">
      <c r="F1777" s="67"/>
      <c r="G1777" s="70"/>
      <c r="H1777" s="70"/>
    </row>
    <row r="1778" spans="6:8">
      <c r="F1778" s="67"/>
      <c r="G1778" s="70"/>
      <c r="H1778" s="70"/>
    </row>
    <row r="1779" spans="6:8">
      <c r="F1779" s="67"/>
      <c r="G1779" s="70"/>
      <c r="H1779" s="70"/>
    </row>
    <row r="1780" spans="6:8">
      <c r="F1780" s="67"/>
      <c r="G1780" s="70"/>
      <c r="H1780" s="70"/>
    </row>
    <row r="1781" spans="6:8">
      <c r="F1781" s="67"/>
      <c r="G1781" s="70"/>
      <c r="H1781" s="70"/>
    </row>
    <row r="1782" spans="6:8">
      <c r="F1782" s="67"/>
      <c r="G1782" s="70"/>
      <c r="H1782" s="70"/>
    </row>
    <row r="1783" spans="6:8">
      <c r="F1783" s="67"/>
      <c r="G1783" s="70"/>
      <c r="H1783" s="70"/>
    </row>
    <row r="1784" spans="6:8">
      <c r="F1784" s="67"/>
      <c r="G1784" s="70"/>
      <c r="H1784" s="70"/>
    </row>
    <row r="1785" spans="6:8">
      <c r="F1785" s="67"/>
      <c r="G1785" s="70"/>
      <c r="H1785" s="70"/>
    </row>
    <row r="1786" spans="6:8">
      <c r="F1786" s="67"/>
      <c r="G1786" s="70"/>
      <c r="H1786" s="70"/>
    </row>
    <row r="1787" spans="6:8">
      <c r="F1787" s="67"/>
      <c r="G1787" s="70"/>
      <c r="H1787" s="70"/>
    </row>
    <row r="1788" spans="6:8">
      <c r="F1788" s="67"/>
      <c r="G1788" s="70"/>
      <c r="H1788" s="70"/>
    </row>
    <row r="1789" spans="6:8">
      <c r="F1789" s="67"/>
      <c r="G1789" s="70"/>
      <c r="H1789" s="70"/>
    </row>
    <row r="1790" spans="6:8">
      <c r="F1790" s="67"/>
      <c r="G1790" s="70"/>
      <c r="H1790" s="70"/>
    </row>
    <row r="1791" spans="6:8">
      <c r="F1791" s="67"/>
      <c r="G1791" s="70"/>
      <c r="H1791" s="70"/>
    </row>
    <row r="1792" spans="6:8">
      <c r="F1792" s="67"/>
      <c r="G1792" s="70"/>
      <c r="H1792" s="70"/>
    </row>
    <row r="1793" spans="6:8">
      <c r="F1793" s="67"/>
      <c r="G1793" s="70"/>
      <c r="H1793" s="70"/>
    </row>
    <row r="1794" spans="6:8">
      <c r="F1794" s="67"/>
      <c r="G1794" s="70"/>
      <c r="H1794" s="70"/>
    </row>
    <row r="1795" spans="6:8">
      <c r="F1795" s="67"/>
      <c r="G1795" s="70"/>
      <c r="H1795" s="70"/>
    </row>
    <row r="1796" spans="6:8">
      <c r="F1796" s="67"/>
      <c r="G1796" s="70"/>
      <c r="H1796" s="70"/>
    </row>
    <row r="1797" spans="6:8">
      <c r="F1797" s="67"/>
      <c r="G1797" s="70"/>
      <c r="H1797" s="70"/>
    </row>
    <row r="1798" spans="6:8">
      <c r="F1798" s="67"/>
      <c r="G1798" s="70"/>
      <c r="H1798" s="70"/>
    </row>
    <row r="1799" spans="6:8">
      <c r="F1799" s="67"/>
      <c r="G1799" s="70"/>
      <c r="H1799" s="70"/>
    </row>
    <row r="1800" spans="6:8">
      <c r="F1800" s="67"/>
      <c r="G1800" s="70"/>
      <c r="H1800" s="70"/>
    </row>
    <row r="1801" spans="6:8">
      <c r="F1801" s="67"/>
      <c r="G1801" s="70"/>
      <c r="H1801" s="70"/>
    </row>
    <row r="1802" spans="6:8">
      <c r="F1802" s="67"/>
      <c r="G1802" s="70"/>
      <c r="H1802" s="70"/>
    </row>
    <row r="1803" spans="6:8">
      <c r="F1803" s="67"/>
      <c r="G1803" s="70"/>
      <c r="H1803" s="70"/>
    </row>
    <row r="1804" spans="6:8">
      <c r="F1804" s="67"/>
      <c r="G1804" s="70"/>
      <c r="H1804" s="70"/>
    </row>
    <row r="1805" spans="6:8">
      <c r="F1805" s="67"/>
      <c r="G1805" s="70"/>
      <c r="H1805" s="70"/>
    </row>
    <row r="1806" spans="6:8">
      <c r="F1806" s="67"/>
      <c r="G1806" s="70"/>
      <c r="H1806" s="70"/>
    </row>
    <row r="1807" spans="6:8">
      <c r="F1807" s="67"/>
      <c r="G1807" s="70"/>
      <c r="H1807" s="70"/>
    </row>
    <row r="1808" spans="6:8">
      <c r="F1808" s="67"/>
      <c r="G1808" s="70"/>
      <c r="H1808" s="70"/>
    </row>
    <row r="1809" spans="6:8">
      <c r="F1809" s="67"/>
      <c r="G1809" s="70"/>
      <c r="H1809" s="70"/>
    </row>
    <row r="1810" spans="6:8">
      <c r="F1810" s="67"/>
      <c r="G1810" s="70"/>
      <c r="H1810" s="70"/>
    </row>
    <row r="1811" spans="6:8">
      <c r="F1811" s="67"/>
      <c r="G1811" s="70"/>
      <c r="H1811" s="70"/>
    </row>
    <row r="1812" spans="6:8">
      <c r="F1812" s="67"/>
      <c r="G1812" s="70"/>
      <c r="H1812" s="70"/>
    </row>
    <row r="1813" spans="6:8">
      <c r="F1813" s="67"/>
      <c r="G1813" s="70"/>
      <c r="H1813" s="70"/>
    </row>
    <row r="1814" spans="6:8">
      <c r="F1814" s="67"/>
      <c r="G1814" s="70"/>
      <c r="H1814" s="70"/>
    </row>
    <row r="1815" spans="6:8">
      <c r="F1815" s="67"/>
      <c r="G1815" s="70"/>
      <c r="H1815" s="70"/>
    </row>
    <row r="1816" spans="6:8">
      <c r="F1816" s="67"/>
      <c r="G1816" s="70"/>
      <c r="H1816" s="70"/>
    </row>
    <row r="1817" spans="6:8">
      <c r="F1817" s="67"/>
      <c r="G1817" s="70"/>
      <c r="H1817" s="70"/>
    </row>
    <row r="1818" spans="6:8">
      <c r="F1818" s="67"/>
      <c r="G1818" s="70"/>
      <c r="H1818" s="70"/>
    </row>
    <row r="1819" spans="6:8">
      <c r="F1819" s="67"/>
      <c r="G1819" s="70"/>
      <c r="H1819" s="70"/>
    </row>
    <row r="1820" spans="6:8">
      <c r="F1820" s="67"/>
      <c r="G1820" s="70"/>
      <c r="H1820" s="70"/>
    </row>
    <row r="1821" spans="6:8">
      <c r="F1821" s="67"/>
      <c r="G1821" s="70"/>
      <c r="H1821" s="70"/>
    </row>
    <row r="1822" spans="6:8">
      <c r="F1822" s="67"/>
      <c r="G1822" s="70"/>
      <c r="H1822" s="70"/>
    </row>
    <row r="1823" spans="6:8">
      <c r="F1823" s="67"/>
      <c r="G1823" s="70"/>
      <c r="H1823" s="70"/>
    </row>
    <row r="1824" spans="6:8">
      <c r="F1824" s="67"/>
      <c r="G1824" s="70"/>
      <c r="H1824" s="70"/>
    </row>
    <row r="1825" spans="6:8">
      <c r="F1825" s="67"/>
      <c r="G1825" s="70"/>
      <c r="H1825" s="70"/>
    </row>
    <row r="1826" spans="6:8">
      <c r="F1826" s="67"/>
      <c r="G1826" s="70"/>
      <c r="H1826" s="70"/>
    </row>
    <row r="1827" spans="6:8">
      <c r="F1827" s="67"/>
      <c r="G1827" s="70"/>
      <c r="H1827" s="70"/>
    </row>
    <row r="1828" spans="6:8">
      <c r="F1828" s="67"/>
      <c r="G1828" s="70"/>
      <c r="H1828" s="70"/>
    </row>
    <row r="1829" spans="6:8">
      <c r="F1829" s="67"/>
      <c r="G1829" s="70"/>
      <c r="H1829" s="70"/>
    </row>
    <row r="1830" spans="6:8">
      <c r="F1830" s="67"/>
      <c r="G1830" s="70"/>
      <c r="H1830" s="70"/>
    </row>
    <row r="1831" spans="6:8">
      <c r="F1831" s="67"/>
      <c r="G1831" s="70"/>
      <c r="H1831" s="70"/>
    </row>
    <row r="1832" spans="6:8">
      <c r="F1832" s="67"/>
      <c r="G1832" s="70"/>
      <c r="H1832" s="70"/>
    </row>
    <row r="1833" spans="6:8">
      <c r="F1833" s="67"/>
      <c r="G1833" s="70"/>
      <c r="H1833" s="70"/>
    </row>
    <row r="1834" spans="6:8">
      <c r="F1834" s="67"/>
      <c r="G1834" s="70"/>
      <c r="H1834" s="70"/>
    </row>
    <row r="1835" spans="6:8">
      <c r="F1835" s="67"/>
      <c r="G1835" s="70"/>
      <c r="H1835" s="70"/>
    </row>
    <row r="1836" spans="6:8">
      <c r="F1836" s="67"/>
      <c r="G1836" s="70"/>
      <c r="H1836" s="70"/>
    </row>
    <row r="1837" spans="6:8">
      <c r="F1837" s="67"/>
      <c r="G1837" s="70"/>
      <c r="H1837" s="70"/>
    </row>
    <row r="1838" spans="6:8">
      <c r="F1838" s="67"/>
      <c r="G1838" s="70"/>
      <c r="H1838" s="70"/>
    </row>
    <row r="1839" spans="6:8">
      <c r="F1839" s="67"/>
      <c r="G1839" s="70"/>
      <c r="H1839" s="70"/>
    </row>
    <row r="1840" spans="6:8">
      <c r="F1840" s="67"/>
      <c r="G1840" s="70"/>
      <c r="H1840" s="70"/>
    </row>
    <row r="1841" spans="6:8">
      <c r="F1841" s="67"/>
      <c r="G1841" s="70"/>
      <c r="H1841" s="70"/>
    </row>
    <row r="1842" spans="6:8">
      <c r="F1842" s="67"/>
      <c r="G1842" s="70"/>
      <c r="H1842" s="70"/>
    </row>
    <row r="1843" spans="6:8">
      <c r="F1843" s="67"/>
      <c r="G1843" s="70"/>
      <c r="H1843" s="70"/>
    </row>
    <row r="1844" spans="6:8">
      <c r="F1844" s="67"/>
      <c r="G1844" s="70"/>
      <c r="H1844" s="70"/>
    </row>
    <row r="1845" spans="6:8">
      <c r="F1845" s="67"/>
      <c r="G1845" s="70"/>
      <c r="H1845" s="70"/>
    </row>
    <row r="1846" spans="6:8">
      <c r="F1846" s="67"/>
      <c r="G1846" s="70"/>
      <c r="H1846" s="70"/>
    </row>
    <row r="1847" spans="6:8">
      <c r="F1847" s="67"/>
      <c r="G1847" s="70"/>
      <c r="H1847" s="70"/>
    </row>
    <row r="1848" spans="6:8">
      <c r="F1848" s="67"/>
      <c r="G1848" s="70"/>
      <c r="H1848" s="70"/>
    </row>
    <row r="1849" spans="6:8">
      <c r="F1849" s="67"/>
      <c r="G1849" s="70"/>
      <c r="H1849" s="70"/>
    </row>
    <row r="1850" spans="6:8">
      <c r="F1850" s="67"/>
      <c r="G1850" s="70"/>
      <c r="H1850" s="70"/>
    </row>
    <row r="1851" spans="6:8">
      <c r="F1851" s="67"/>
      <c r="G1851" s="70"/>
      <c r="H1851" s="70"/>
    </row>
    <row r="1852" spans="6:8">
      <c r="F1852" s="67"/>
      <c r="G1852" s="70"/>
      <c r="H1852" s="70"/>
    </row>
    <row r="1853" spans="6:8">
      <c r="F1853" s="67"/>
      <c r="G1853" s="70"/>
      <c r="H1853" s="70"/>
    </row>
    <row r="1854" spans="6:8">
      <c r="F1854" s="67"/>
      <c r="G1854" s="70"/>
      <c r="H1854" s="70"/>
    </row>
    <row r="1855" spans="6:8">
      <c r="F1855" s="67"/>
      <c r="G1855" s="70"/>
      <c r="H1855" s="70"/>
    </row>
    <row r="1856" spans="6:8">
      <c r="F1856" s="67"/>
      <c r="G1856" s="70"/>
      <c r="H1856" s="70"/>
    </row>
    <row r="1857" spans="6:8">
      <c r="F1857" s="67"/>
      <c r="G1857" s="70"/>
      <c r="H1857" s="70"/>
    </row>
    <row r="1858" spans="6:8">
      <c r="F1858" s="67"/>
      <c r="G1858" s="70"/>
      <c r="H1858" s="70"/>
    </row>
    <row r="1859" spans="6:8">
      <c r="F1859" s="67"/>
      <c r="G1859" s="70"/>
      <c r="H1859" s="70"/>
    </row>
    <row r="1860" spans="6:8">
      <c r="F1860" s="67"/>
      <c r="G1860" s="70"/>
      <c r="H1860" s="70"/>
    </row>
    <row r="1861" spans="6:8">
      <c r="F1861" s="67"/>
      <c r="G1861" s="70"/>
      <c r="H1861" s="70"/>
    </row>
    <row r="1862" spans="6:8">
      <c r="F1862" s="67"/>
      <c r="G1862" s="70"/>
      <c r="H1862" s="70"/>
    </row>
    <row r="1863" spans="6:8">
      <c r="F1863" s="67"/>
      <c r="G1863" s="70"/>
      <c r="H1863" s="70"/>
    </row>
    <row r="1864" spans="6:8">
      <c r="F1864" s="67"/>
      <c r="G1864" s="70"/>
      <c r="H1864" s="70"/>
    </row>
    <row r="1865" spans="6:8">
      <c r="F1865" s="67"/>
      <c r="G1865" s="70"/>
      <c r="H1865" s="70"/>
    </row>
    <row r="1866" spans="6:8">
      <c r="F1866" s="67"/>
      <c r="G1866" s="70"/>
      <c r="H1866" s="70"/>
    </row>
    <row r="1867" spans="6:8">
      <c r="F1867" s="67"/>
      <c r="G1867" s="70"/>
      <c r="H1867" s="70"/>
    </row>
    <row r="1868" spans="6:8">
      <c r="F1868" s="67"/>
      <c r="G1868" s="70"/>
      <c r="H1868" s="70"/>
    </row>
    <row r="1869" spans="6:8">
      <c r="F1869" s="67"/>
      <c r="G1869" s="70"/>
      <c r="H1869" s="70"/>
    </row>
    <row r="1870" spans="6:8">
      <c r="F1870" s="67"/>
      <c r="G1870" s="70"/>
      <c r="H1870" s="70"/>
    </row>
    <row r="1871" spans="6:8">
      <c r="F1871" s="67"/>
      <c r="G1871" s="70"/>
      <c r="H1871" s="70"/>
    </row>
    <row r="1872" spans="6:8">
      <c r="F1872" s="67"/>
      <c r="G1872" s="70"/>
      <c r="H1872" s="70"/>
    </row>
    <row r="1873" spans="6:8">
      <c r="F1873" s="67"/>
      <c r="G1873" s="70"/>
      <c r="H1873" s="70"/>
    </row>
    <row r="1874" spans="6:8">
      <c r="F1874" s="67"/>
      <c r="G1874" s="70"/>
      <c r="H1874" s="70"/>
    </row>
    <row r="1875" spans="6:8">
      <c r="F1875" s="67"/>
      <c r="G1875" s="70"/>
      <c r="H1875" s="70"/>
    </row>
    <row r="1876" spans="6:8">
      <c r="F1876" s="67"/>
      <c r="G1876" s="70"/>
      <c r="H1876" s="70"/>
    </row>
    <row r="1877" spans="6:8">
      <c r="F1877" s="67"/>
      <c r="G1877" s="70"/>
      <c r="H1877" s="70"/>
    </row>
    <row r="1878" spans="6:8">
      <c r="F1878" s="67"/>
      <c r="G1878" s="70"/>
      <c r="H1878" s="70"/>
    </row>
    <row r="1879" spans="6:8">
      <c r="F1879" s="67"/>
      <c r="G1879" s="70"/>
      <c r="H1879" s="70"/>
    </row>
    <row r="1880" spans="6:8">
      <c r="F1880" s="67"/>
      <c r="G1880" s="70"/>
      <c r="H1880" s="70"/>
    </row>
    <row r="1881" spans="6:8">
      <c r="F1881" s="67"/>
      <c r="G1881" s="70"/>
      <c r="H1881" s="70"/>
    </row>
    <row r="1882" spans="6:8">
      <c r="F1882" s="67"/>
      <c r="G1882" s="70"/>
      <c r="H1882" s="70"/>
    </row>
    <row r="1883" spans="6:8">
      <c r="F1883" s="67"/>
      <c r="G1883" s="70"/>
      <c r="H1883" s="70"/>
    </row>
    <row r="1884" spans="6:8">
      <c r="F1884" s="67"/>
      <c r="G1884" s="70"/>
      <c r="H1884" s="70"/>
    </row>
    <row r="1885" spans="6:8">
      <c r="F1885" s="67"/>
      <c r="G1885" s="70"/>
      <c r="H1885" s="70"/>
    </row>
    <row r="1886" spans="6:8">
      <c r="F1886" s="67"/>
      <c r="G1886" s="70"/>
      <c r="H1886" s="70"/>
    </row>
    <row r="1887" spans="6:8">
      <c r="F1887" s="67"/>
      <c r="G1887" s="70"/>
      <c r="H1887" s="70"/>
    </row>
    <row r="1888" spans="6:8">
      <c r="F1888" s="67"/>
      <c r="G1888" s="70"/>
      <c r="H1888" s="70"/>
    </row>
    <row r="1889" spans="6:8">
      <c r="F1889" s="67"/>
      <c r="G1889" s="70"/>
      <c r="H1889" s="70"/>
    </row>
    <row r="1890" spans="6:8">
      <c r="F1890" s="67"/>
      <c r="G1890" s="70"/>
      <c r="H1890" s="70"/>
    </row>
    <row r="1891" spans="6:8">
      <c r="F1891" s="67"/>
      <c r="G1891" s="70"/>
      <c r="H1891" s="70"/>
    </row>
    <row r="1892" spans="6:8">
      <c r="F1892" s="67"/>
      <c r="G1892" s="70"/>
      <c r="H1892" s="70"/>
    </row>
    <row r="1893" spans="6:8">
      <c r="F1893" s="67"/>
      <c r="G1893" s="70"/>
      <c r="H1893" s="70"/>
    </row>
    <row r="1894" spans="6:8">
      <c r="F1894" s="67"/>
      <c r="G1894" s="70"/>
      <c r="H1894" s="70"/>
    </row>
    <row r="1895" spans="6:8">
      <c r="F1895" s="67"/>
      <c r="G1895" s="70"/>
      <c r="H1895" s="70"/>
    </row>
    <row r="1896" spans="6:8">
      <c r="F1896" s="67"/>
      <c r="G1896" s="70"/>
      <c r="H1896" s="70"/>
    </row>
    <row r="1897" spans="6:8">
      <c r="F1897" s="67"/>
      <c r="G1897" s="70"/>
      <c r="H1897" s="70"/>
    </row>
    <row r="1898" spans="6:8">
      <c r="F1898" s="67"/>
      <c r="G1898" s="70"/>
      <c r="H1898" s="70"/>
    </row>
    <row r="1899" spans="6:8">
      <c r="F1899" s="67"/>
      <c r="G1899" s="70"/>
      <c r="H1899" s="70"/>
    </row>
    <row r="1900" spans="6:8">
      <c r="F1900" s="67"/>
      <c r="G1900" s="70"/>
      <c r="H1900" s="70"/>
    </row>
    <row r="1901" spans="6:8">
      <c r="F1901" s="67"/>
      <c r="G1901" s="70"/>
      <c r="H1901" s="70"/>
    </row>
    <row r="1902" spans="6:8">
      <c r="F1902" s="67"/>
      <c r="G1902" s="70"/>
      <c r="H1902" s="70"/>
    </row>
    <row r="1903" spans="6:8">
      <c r="F1903" s="67"/>
      <c r="G1903" s="70"/>
      <c r="H1903" s="70"/>
    </row>
    <row r="1904" spans="6:8">
      <c r="F1904" s="67"/>
      <c r="G1904" s="70"/>
      <c r="H1904" s="70"/>
    </row>
    <row r="1905" spans="6:8">
      <c r="F1905" s="67"/>
      <c r="G1905" s="70"/>
      <c r="H1905" s="70"/>
    </row>
    <row r="1906" spans="6:8">
      <c r="F1906" s="67"/>
      <c r="G1906" s="70"/>
      <c r="H1906" s="70"/>
    </row>
    <row r="1907" spans="6:8">
      <c r="F1907" s="67"/>
      <c r="G1907" s="70"/>
      <c r="H1907" s="70"/>
    </row>
    <row r="1908" spans="6:8">
      <c r="F1908" s="67"/>
      <c r="G1908" s="70"/>
      <c r="H1908" s="70"/>
    </row>
    <row r="1909" spans="6:8">
      <c r="F1909" s="67"/>
      <c r="G1909" s="70"/>
      <c r="H1909" s="70"/>
    </row>
    <row r="1910" spans="6:8">
      <c r="F1910" s="67"/>
      <c r="G1910" s="70"/>
      <c r="H1910" s="70"/>
    </row>
    <row r="1911" spans="6:8">
      <c r="F1911" s="67"/>
      <c r="G1911" s="70"/>
      <c r="H1911" s="70"/>
    </row>
    <row r="1912" spans="6:8">
      <c r="F1912" s="67"/>
      <c r="G1912" s="70"/>
      <c r="H1912" s="70"/>
    </row>
    <row r="1913" spans="6:8">
      <c r="F1913" s="67"/>
      <c r="G1913" s="70"/>
      <c r="H1913" s="70"/>
    </row>
    <row r="1914" spans="6:8">
      <c r="F1914" s="67"/>
      <c r="G1914" s="70"/>
      <c r="H1914" s="70"/>
    </row>
    <row r="1915" spans="6:8">
      <c r="F1915" s="67"/>
      <c r="G1915" s="70"/>
      <c r="H1915" s="70"/>
    </row>
    <row r="1916" spans="6:8">
      <c r="F1916" s="67"/>
      <c r="G1916" s="70"/>
      <c r="H1916" s="70"/>
    </row>
    <row r="1917" spans="6:8">
      <c r="F1917" s="67"/>
      <c r="G1917" s="70"/>
      <c r="H1917" s="70"/>
    </row>
    <row r="1918" spans="6:8">
      <c r="F1918" s="67"/>
      <c r="G1918" s="70"/>
      <c r="H1918" s="70"/>
    </row>
    <row r="1919" spans="6:8">
      <c r="F1919" s="67"/>
      <c r="G1919" s="70"/>
      <c r="H1919" s="70"/>
    </row>
    <row r="1920" spans="6:8">
      <c r="F1920" s="67"/>
      <c r="G1920" s="70"/>
      <c r="H1920" s="70"/>
    </row>
    <row r="1921" spans="6:8">
      <c r="F1921" s="67"/>
      <c r="G1921" s="70"/>
      <c r="H1921" s="70"/>
    </row>
    <row r="1922" spans="6:8">
      <c r="F1922" s="67"/>
      <c r="G1922" s="70"/>
      <c r="H1922" s="70"/>
    </row>
    <row r="1923" spans="6:8">
      <c r="F1923" s="67"/>
      <c r="G1923" s="70"/>
      <c r="H1923" s="70"/>
    </row>
    <row r="1924" spans="6:8">
      <c r="F1924" s="67"/>
      <c r="G1924" s="70"/>
      <c r="H1924" s="70"/>
    </row>
    <row r="1925" spans="6:8">
      <c r="F1925" s="67"/>
      <c r="G1925" s="70"/>
      <c r="H1925" s="70"/>
    </row>
    <row r="1926" spans="6:8">
      <c r="F1926" s="67"/>
      <c r="G1926" s="70"/>
      <c r="H1926" s="70"/>
    </row>
    <row r="1927" spans="6:8">
      <c r="F1927" s="67"/>
      <c r="G1927" s="70"/>
      <c r="H1927" s="70"/>
    </row>
    <row r="1928" spans="6:8">
      <c r="F1928" s="67"/>
      <c r="G1928" s="70"/>
      <c r="H1928" s="70"/>
    </row>
    <row r="1929" spans="6:8">
      <c r="F1929" s="67"/>
      <c r="G1929" s="70"/>
      <c r="H1929" s="70"/>
    </row>
    <row r="1930" spans="6:8">
      <c r="F1930" s="67"/>
      <c r="G1930" s="70"/>
      <c r="H1930" s="70"/>
    </row>
    <row r="1931" spans="6:8">
      <c r="F1931" s="67"/>
      <c r="G1931" s="70"/>
      <c r="H1931" s="70"/>
    </row>
    <row r="1932" spans="6:8">
      <c r="F1932" s="67"/>
      <c r="G1932" s="70"/>
      <c r="H1932" s="70"/>
    </row>
    <row r="1933" spans="6:8">
      <c r="F1933" s="67"/>
      <c r="G1933" s="70"/>
      <c r="H1933" s="70"/>
    </row>
    <row r="1934" spans="6:8">
      <c r="F1934" s="67"/>
      <c r="G1934" s="70"/>
      <c r="H1934" s="70"/>
    </row>
    <row r="1935" spans="6:8">
      <c r="F1935" s="67"/>
      <c r="G1935" s="70"/>
      <c r="H1935" s="70"/>
    </row>
    <row r="1936" spans="6:8">
      <c r="F1936" s="67"/>
      <c r="G1936" s="70"/>
      <c r="H1936" s="70"/>
    </row>
    <row r="1937" spans="6:8">
      <c r="F1937" s="67"/>
      <c r="G1937" s="70"/>
      <c r="H1937" s="70"/>
    </row>
    <row r="1938" spans="6:8">
      <c r="F1938" s="67"/>
      <c r="G1938" s="70"/>
      <c r="H1938" s="70"/>
    </row>
    <row r="1939" spans="6:8">
      <c r="F1939" s="67"/>
      <c r="G1939" s="70"/>
      <c r="H1939" s="70"/>
    </row>
    <row r="1940" spans="6:8">
      <c r="F1940" s="67"/>
      <c r="G1940" s="70"/>
      <c r="H1940" s="70"/>
    </row>
    <row r="1941" spans="6:8">
      <c r="F1941" s="67"/>
      <c r="G1941" s="70"/>
      <c r="H1941" s="70"/>
    </row>
    <row r="1942" spans="6:8">
      <c r="F1942" s="67"/>
      <c r="G1942" s="70"/>
      <c r="H1942" s="70"/>
    </row>
    <row r="1943" spans="6:8">
      <c r="F1943" s="67"/>
      <c r="G1943" s="70"/>
      <c r="H1943" s="70"/>
    </row>
    <row r="1944" spans="6:8">
      <c r="F1944" s="67"/>
      <c r="G1944" s="70"/>
      <c r="H1944" s="70"/>
    </row>
    <row r="1945" spans="6:8">
      <c r="F1945" s="67"/>
      <c r="G1945" s="70"/>
      <c r="H1945" s="70"/>
    </row>
    <row r="1946" spans="6:8">
      <c r="F1946" s="67"/>
      <c r="G1946" s="70"/>
      <c r="H1946" s="70"/>
    </row>
    <row r="1947" spans="6:8">
      <c r="F1947" s="67"/>
      <c r="G1947" s="70"/>
      <c r="H1947" s="70"/>
    </row>
    <row r="1948" spans="6:8">
      <c r="F1948" s="67"/>
      <c r="G1948" s="70"/>
      <c r="H1948" s="70"/>
    </row>
    <row r="1949" spans="6:8">
      <c r="F1949" s="67"/>
      <c r="G1949" s="70"/>
      <c r="H1949" s="70"/>
    </row>
    <row r="1950" spans="6:8">
      <c r="F1950" s="67"/>
      <c r="G1950" s="70"/>
      <c r="H1950" s="70"/>
    </row>
    <row r="1951" spans="6:8">
      <c r="F1951" s="67"/>
      <c r="G1951" s="70"/>
      <c r="H1951" s="70"/>
    </row>
    <row r="1952" spans="6:8">
      <c r="F1952" s="67"/>
      <c r="G1952" s="70"/>
      <c r="H1952" s="70"/>
    </row>
    <row r="1953" spans="6:8">
      <c r="F1953" s="67"/>
      <c r="G1953" s="70"/>
      <c r="H1953" s="70"/>
    </row>
    <row r="1954" spans="6:8">
      <c r="F1954" s="67"/>
      <c r="G1954" s="70"/>
      <c r="H1954" s="70"/>
    </row>
    <row r="1955" spans="6:8">
      <c r="F1955" s="67"/>
      <c r="G1955" s="70"/>
      <c r="H1955" s="70"/>
    </row>
    <row r="1956" spans="6:8">
      <c r="F1956" s="67"/>
      <c r="G1956" s="70"/>
      <c r="H1956" s="70"/>
    </row>
    <row r="1957" spans="6:8">
      <c r="F1957" s="67"/>
      <c r="G1957" s="70"/>
      <c r="H1957" s="70"/>
    </row>
    <row r="1958" spans="6:8">
      <c r="F1958" s="67"/>
      <c r="G1958" s="70"/>
      <c r="H1958" s="70"/>
    </row>
    <row r="1959" spans="6:8">
      <c r="F1959" s="67"/>
      <c r="G1959" s="70"/>
      <c r="H1959" s="70"/>
    </row>
    <row r="1960" spans="6:8">
      <c r="F1960" s="67"/>
      <c r="G1960" s="70"/>
      <c r="H1960" s="70"/>
    </row>
    <row r="1961" spans="6:8">
      <c r="F1961" s="67"/>
      <c r="G1961" s="70"/>
      <c r="H1961" s="70"/>
    </row>
    <row r="1962" spans="6:8">
      <c r="F1962" s="67"/>
      <c r="G1962" s="70"/>
      <c r="H1962" s="70"/>
    </row>
    <row r="1963" spans="6:8">
      <c r="F1963" s="67"/>
      <c r="G1963" s="70"/>
      <c r="H1963" s="70"/>
    </row>
    <row r="1964" spans="6:8">
      <c r="F1964" s="67"/>
      <c r="G1964" s="70"/>
      <c r="H1964" s="70"/>
    </row>
    <row r="1965" spans="6:8">
      <c r="F1965" s="67"/>
      <c r="G1965" s="70"/>
      <c r="H1965" s="70"/>
    </row>
    <row r="1966" spans="6:8">
      <c r="F1966" s="67"/>
      <c r="G1966" s="70"/>
      <c r="H1966" s="70"/>
    </row>
    <row r="1967" spans="6:8">
      <c r="F1967" s="67"/>
      <c r="G1967" s="70"/>
      <c r="H1967" s="70"/>
    </row>
    <row r="1968" spans="6:8">
      <c r="F1968" s="67"/>
      <c r="G1968" s="70"/>
      <c r="H1968" s="70"/>
    </row>
    <row r="1969" spans="6:8">
      <c r="F1969" s="67"/>
      <c r="G1969" s="70"/>
      <c r="H1969" s="70"/>
    </row>
    <row r="1970" spans="6:8">
      <c r="F1970" s="67"/>
      <c r="G1970" s="70"/>
      <c r="H1970" s="70"/>
    </row>
    <row r="1971" spans="6:8">
      <c r="F1971" s="67"/>
      <c r="G1971" s="70"/>
      <c r="H1971" s="70"/>
    </row>
    <row r="1972" spans="6:8">
      <c r="F1972" s="67"/>
      <c r="G1972" s="70"/>
      <c r="H1972" s="70"/>
    </row>
    <row r="1973" spans="6:8">
      <c r="F1973" s="67"/>
      <c r="G1973" s="70"/>
      <c r="H1973" s="70"/>
    </row>
    <row r="1974" spans="6:8">
      <c r="F1974" s="67"/>
      <c r="G1974" s="70"/>
      <c r="H1974" s="70"/>
    </row>
    <row r="1975" spans="6:8">
      <c r="F1975" s="67"/>
      <c r="G1975" s="70"/>
      <c r="H1975" s="70"/>
    </row>
    <row r="1976" spans="6:8">
      <c r="F1976" s="67"/>
      <c r="G1976" s="70"/>
      <c r="H1976" s="70"/>
    </row>
    <row r="1977" spans="6:8">
      <c r="F1977" s="67"/>
      <c r="G1977" s="70"/>
      <c r="H1977" s="70"/>
    </row>
    <row r="1978" spans="6:8">
      <c r="F1978" s="67"/>
      <c r="G1978" s="70"/>
      <c r="H1978" s="70"/>
    </row>
    <row r="1979" spans="6:8">
      <c r="F1979" s="67"/>
      <c r="G1979" s="70"/>
      <c r="H1979" s="70"/>
    </row>
    <row r="1980" spans="6:8">
      <c r="F1980" s="67"/>
      <c r="G1980" s="70"/>
      <c r="H1980" s="70"/>
    </row>
    <row r="1981" spans="6:8">
      <c r="F1981" s="67"/>
      <c r="G1981" s="70"/>
      <c r="H1981" s="70"/>
    </row>
    <row r="1982" spans="6:8">
      <c r="F1982" s="67"/>
      <c r="G1982" s="70"/>
      <c r="H1982" s="70"/>
    </row>
    <row r="1983" spans="6:8">
      <c r="F1983" s="67"/>
      <c r="G1983" s="70"/>
      <c r="H1983" s="70"/>
    </row>
    <row r="1984" spans="6:8">
      <c r="F1984" s="67"/>
      <c r="G1984" s="70"/>
      <c r="H1984" s="70"/>
    </row>
    <row r="1985" spans="6:8">
      <c r="F1985" s="67"/>
      <c r="G1985" s="70"/>
      <c r="H1985" s="70"/>
    </row>
    <row r="1986" spans="6:8">
      <c r="F1986" s="67"/>
      <c r="G1986" s="70"/>
      <c r="H1986" s="70"/>
    </row>
    <row r="1987" spans="6:8">
      <c r="F1987" s="67"/>
      <c r="G1987" s="70"/>
      <c r="H1987" s="70"/>
    </row>
    <row r="1988" spans="6:8">
      <c r="F1988" s="67"/>
      <c r="G1988" s="70"/>
      <c r="H1988" s="70"/>
    </row>
    <row r="1989" spans="6:8">
      <c r="F1989" s="67"/>
      <c r="G1989" s="70"/>
      <c r="H1989" s="70"/>
    </row>
    <row r="1990" spans="6:8">
      <c r="F1990" s="67"/>
      <c r="G1990" s="70"/>
      <c r="H1990" s="70"/>
    </row>
    <row r="1991" spans="6:8">
      <c r="F1991" s="67"/>
      <c r="G1991" s="70"/>
      <c r="H1991" s="70"/>
    </row>
    <row r="1992" spans="6:8">
      <c r="F1992" s="67"/>
      <c r="G1992" s="70"/>
      <c r="H1992" s="70"/>
    </row>
    <row r="1993" spans="6:8">
      <c r="F1993" s="67"/>
      <c r="G1993" s="70"/>
      <c r="H1993" s="70"/>
    </row>
    <row r="1994" spans="6:8">
      <c r="F1994" s="67"/>
      <c r="G1994" s="70"/>
      <c r="H1994" s="70"/>
    </row>
    <row r="1995" spans="6:8">
      <c r="F1995" s="67"/>
      <c r="G1995" s="70"/>
      <c r="H1995" s="70"/>
    </row>
    <row r="1996" spans="6:8">
      <c r="F1996" s="67"/>
      <c r="G1996" s="70"/>
      <c r="H1996" s="70"/>
    </row>
    <row r="1997" spans="6:8">
      <c r="F1997" s="67"/>
      <c r="G1997" s="70"/>
      <c r="H1997" s="70"/>
    </row>
    <row r="1998" spans="6:8">
      <c r="F1998" s="67"/>
      <c r="G1998" s="70"/>
      <c r="H1998" s="70"/>
    </row>
    <row r="1999" spans="6:8">
      <c r="F1999" s="67"/>
      <c r="G1999" s="70"/>
      <c r="H1999" s="70"/>
    </row>
    <row r="2000" spans="6:8">
      <c r="F2000" s="67"/>
      <c r="G2000" s="70"/>
      <c r="H2000" s="70"/>
    </row>
    <row r="2001" spans="6:8">
      <c r="F2001" s="67"/>
      <c r="G2001" s="70"/>
      <c r="H2001" s="70"/>
    </row>
    <row r="2002" spans="6:8">
      <c r="F2002" s="67"/>
      <c r="G2002" s="70"/>
      <c r="H2002" s="70"/>
    </row>
    <row r="2003" spans="6:8">
      <c r="F2003" s="67"/>
      <c r="G2003" s="70"/>
      <c r="H2003" s="70"/>
    </row>
    <row r="2004" spans="6:8">
      <c r="F2004" s="67"/>
      <c r="G2004" s="70"/>
      <c r="H2004" s="70"/>
    </row>
    <row r="2005" spans="6:8">
      <c r="F2005" s="67"/>
      <c r="G2005" s="70"/>
      <c r="H2005" s="70"/>
    </row>
    <row r="2006" spans="6:8">
      <c r="F2006" s="67"/>
      <c r="G2006" s="70"/>
      <c r="H2006" s="70"/>
    </row>
    <row r="2007" spans="6:8">
      <c r="F2007" s="67"/>
      <c r="G2007" s="70"/>
      <c r="H2007" s="70"/>
    </row>
    <row r="2008" spans="6:8">
      <c r="F2008" s="67"/>
      <c r="G2008" s="70"/>
      <c r="H2008" s="70"/>
    </row>
    <row r="2009" spans="6:8">
      <c r="F2009" s="67"/>
      <c r="G2009" s="70"/>
    </row>
    <row r="2010" spans="6:8">
      <c r="F2010" s="67"/>
      <c r="G2010" s="70"/>
    </row>
    <row r="2011" spans="6:8">
      <c r="F2011" s="67"/>
      <c r="G2011" s="70"/>
    </row>
    <row r="2012" spans="6:8">
      <c r="F2012" s="67"/>
      <c r="G2012" s="70"/>
    </row>
    <row r="2013" spans="6:8">
      <c r="F2013" s="67"/>
      <c r="G2013" s="70"/>
    </row>
    <row r="2014" spans="6:8">
      <c r="F2014" s="67"/>
      <c r="G2014" s="70"/>
    </row>
    <row r="2015" spans="6:8">
      <c r="F2015" s="67"/>
      <c r="G2015" s="70"/>
    </row>
    <row r="2016" spans="6:8">
      <c r="F2016" s="67"/>
      <c r="G2016" s="70"/>
    </row>
    <row r="2017" spans="6:7">
      <c r="F2017" s="67"/>
      <c r="G2017" s="70"/>
    </row>
    <row r="2018" spans="6:7">
      <c r="F2018" s="67"/>
      <c r="G2018" s="70"/>
    </row>
    <row r="2019" spans="6:7">
      <c r="F2019" s="67"/>
      <c r="G2019" s="70"/>
    </row>
    <row r="2020" spans="6:7">
      <c r="F2020" s="67"/>
      <c r="G2020" s="70"/>
    </row>
    <row r="2021" spans="6:7">
      <c r="F2021" s="67"/>
      <c r="G2021" s="70"/>
    </row>
    <row r="2022" spans="6:7">
      <c r="F2022" s="67"/>
      <c r="G2022" s="70"/>
    </row>
    <row r="2023" spans="6:7">
      <c r="F2023" s="67"/>
      <c r="G2023" s="70"/>
    </row>
    <row r="2024" spans="6:7">
      <c r="F2024" s="67"/>
      <c r="G2024" s="70"/>
    </row>
    <row r="2025" spans="6:7">
      <c r="F2025" s="67"/>
      <c r="G2025" s="70"/>
    </row>
    <row r="2026" spans="6:7">
      <c r="F2026" s="67"/>
      <c r="G2026" s="70"/>
    </row>
    <row r="2027" spans="6:7">
      <c r="F2027" s="67"/>
      <c r="G2027" s="70"/>
    </row>
    <row r="2028" spans="6:7">
      <c r="F2028" s="67"/>
      <c r="G2028" s="70"/>
    </row>
    <row r="2029" spans="6:7">
      <c r="F2029" s="67"/>
      <c r="G2029" s="70"/>
    </row>
    <row r="2030" spans="6:7">
      <c r="F2030" s="67"/>
      <c r="G2030" s="70"/>
    </row>
    <row r="2031" spans="6:7">
      <c r="F2031" s="67"/>
      <c r="G2031" s="70"/>
    </row>
    <row r="2032" spans="6:7">
      <c r="F2032" s="67"/>
      <c r="G2032" s="70"/>
    </row>
    <row r="2033" spans="6:7">
      <c r="F2033" s="67"/>
      <c r="G2033" s="70"/>
    </row>
    <row r="2034" spans="6:7">
      <c r="F2034" s="67"/>
      <c r="G2034" s="70"/>
    </row>
    <row r="2035" spans="6:7">
      <c r="F2035" s="67"/>
      <c r="G2035" s="70"/>
    </row>
    <row r="2036" spans="6:7">
      <c r="F2036" s="67"/>
      <c r="G2036" s="70"/>
    </row>
    <row r="2037" spans="6:7">
      <c r="F2037" s="67"/>
      <c r="G2037" s="70"/>
    </row>
    <row r="2038" spans="6:7">
      <c r="F2038" s="67"/>
      <c r="G2038" s="70"/>
    </row>
    <row r="2039" spans="6:7">
      <c r="F2039" s="67"/>
      <c r="G2039" s="70"/>
    </row>
    <row r="2040" spans="6:7">
      <c r="F2040" s="67"/>
      <c r="G2040" s="70"/>
    </row>
    <row r="2041" spans="6:7">
      <c r="F2041" s="67"/>
      <c r="G2041" s="70"/>
    </row>
    <row r="2042" spans="6:7">
      <c r="F2042" s="67"/>
      <c r="G2042" s="70"/>
    </row>
    <row r="2043" spans="6:7">
      <c r="F2043" s="67"/>
      <c r="G2043" s="70"/>
    </row>
    <row r="2044" spans="6:7">
      <c r="F2044" s="67"/>
      <c r="G2044" s="70"/>
    </row>
    <row r="2045" spans="6:7">
      <c r="F2045" s="67"/>
      <c r="G2045" s="70"/>
    </row>
    <row r="2046" spans="6:7">
      <c r="F2046" s="67"/>
      <c r="G2046" s="70"/>
    </row>
    <row r="2047" spans="6:7">
      <c r="F2047" s="67"/>
      <c r="G2047" s="70"/>
    </row>
    <row r="2048" spans="6:7">
      <c r="F2048" s="67"/>
      <c r="G2048" s="70"/>
    </row>
    <row r="2049" spans="6:7">
      <c r="F2049" s="67"/>
      <c r="G2049" s="70"/>
    </row>
    <row r="2050" spans="6:7">
      <c r="F2050" s="67"/>
      <c r="G2050" s="70"/>
    </row>
    <row r="2051" spans="6:7">
      <c r="F2051" s="67"/>
      <c r="G2051" s="70"/>
    </row>
    <row r="2052" spans="6:7">
      <c r="F2052" s="67"/>
      <c r="G2052" s="70"/>
    </row>
    <row r="2053" spans="6:7">
      <c r="F2053" s="67"/>
      <c r="G2053" s="70"/>
    </row>
    <row r="2054" spans="6:7">
      <c r="F2054" s="67"/>
      <c r="G2054" s="70"/>
    </row>
    <row r="2055" spans="6:7">
      <c r="F2055" s="67"/>
      <c r="G2055" s="70"/>
    </row>
    <row r="2056" spans="6:7">
      <c r="F2056" s="67"/>
      <c r="G2056" s="70"/>
    </row>
    <row r="2057" spans="6:7">
      <c r="F2057" s="67"/>
      <c r="G2057" s="70"/>
    </row>
    <row r="2058" spans="6:7">
      <c r="F2058" s="67"/>
      <c r="G2058" s="70"/>
    </row>
    <row r="2059" spans="6:7">
      <c r="F2059" s="67"/>
      <c r="G2059" s="70"/>
    </row>
    <row r="2060" spans="6:7">
      <c r="F2060" s="67"/>
      <c r="G2060" s="70"/>
    </row>
    <row r="2061" spans="6:7">
      <c r="F2061" s="67"/>
      <c r="G2061" s="70"/>
    </row>
    <row r="2062" spans="6:7">
      <c r="F2062" s="67"/>
      <c r="G2062" s="70"/>
    </row>
    <row r="2063" spans="6:7">
      <c r="F2063" s="67"/>
      <c r="G2063" s="70"/>
    </row>
    <row r="2064" spans="6:7">
      <c r="F2064" s="67"/>
      <c r="G2064" s="70"/>
    </row>
    <row r="2065" spans="6:7">
      <c r="F2065" s="67"/>
      <c r="G2065" s="70"/>
    </row>
    <row r="2066" spans="6:7">
      <c r="F2066" s="67"/>
      <c r="G2066" s="70"/>
    </row>
    <row r="2067" spans="6:7">
      <c r="F2067" s="67"/>
      <c r="G2067" s="70"/>
    </row>
    <row r="2068" spans="6:7">
      <c r="F2068" s="67"/>
      <c r="G2068" s="70"/>
    </row>
    <row r="2069" spans="6:7">
      <c r="F2069" s="67"/>
      <c r="G2069" s="70"/>
    </row>
    <row r="2070" spans="6:7">
      <c r="F2070" s="67"/>
      <c r="G2070" s="70"/>
    </row>
    <row r="2071" spans="6:7">
      <c r="F2071" s="67"/>
      <c r="G2071" s="70"/>
    </row>
    <row r="2072" spans="6:7">
      <c r="F2072" s="67"/>
      <c r="G2072" s="70"/>
    </row>
    <row r="2073" spans="6:7">
      <c r="F2073" s="67"/>
      <c r="G2073" s="70"/>
    </row>
    <row r="2074" spans="6:7">
      <c r="F2074" s="67"/>
      <c r="G2074" s="70"/>
    </row>
    <row r="2075" spans="6:7">
      <c r="F2075" s="67"/>
      <c r="G2075" s="70"/>
    </row>
    <row r="2076" spans="6:7">
      <c r="F2076" s="67"/>
      <c r="G2076" s="70"/>
    </row>
    <row r="2077" spans="6:7">
      <c r="F2077" s="67"/>
      <c r="G2077" s="70"/>
    </row>
    <row r="2078" spans="6:7">
      <c r="F2078" s="67"/>
      <c r="G2078" s="70"/>
    </row>
    <row r="2079" spans="6:7">
      <c r="F2079" s="67"/>
      <c r="G2079" s="70"/>
    </row>
    <row r="2080" spans="6:7">
      <c r="F2080" s="67"/>
      <c r="G2080" s="70"/>
    </row>
    <row r="2081" spans="6:7">
      <c r="F2081" s="67"/>
      <c r="G2081" s="70"/>
    </row>
    <row r="2082" spans="6:7">
      <c r="F2082" s="67"/>
    </row>
    <row r="2083" spans="6:7">
      <c r="F2083" s="67"/>
    </row>
    <row r="2084" spans="6:7">
      <c r="F2084" s="67"/>
    </row>
    <row r="2085" spans="6:7">
      <c r="F2085" s="67"/>
    </row>
    <row r="2086" spans="6:7">
      <c r="F2086" s="67"/>
    </row>
    <row r="2087" spans="6:7">
      <c r="F2087" s="67"/>
    </row>
    <row r="2088" spans="6:7">
      <c r="F2088" s="67"/>
    </row>
    <row r="2089" spans="6:7">
      <c r="F2089" s="67"/>
    </row>
    <row r="2090" spans="6:7">
      <c r="F2090" s="67"/>
    </row>
    <row r="2091" spans="6:7">
      <c r="F2091" s="67"/>
    </row>
    <row r="2092" spans="6:7">
      <c r="F2092" s="67"/>
    </row>
    <row r="2093" spans="6:7">
      <c r="F2093" s="67"/>
    </row>
    <row r="2094" spans="6:7">
      <c r="F2094" s="67"/>
    </row>
    <row r="2095" spans="6:7">
      <c r="F2095" s="67"/>
    </row>
    <row r="2096" spans="6:7">
      <c r="F2096" s="67"/>
    </row>
    <row r="2097" spans="6:6">
      <c r="F2097" s="67"/>
    </row>
    <row r="2098" spans="6:6">
      <c r="F2098" s="67"/>
    </row>
    <row r="2099" spans="6:6">
      <c r="F2099" s="67"/>
    </row>
    <row r="2100" spans="6:6">
      <c r="F2100" s="67"/>
    </row>
    <row r="2101" spans="6:6">
      <c r="F2101" s="67"/>
    </row>
    <row r="2102" spans="6:6">
      <c r="F2102" s="67"/>
    </row>
    <row r="2103" spans="6:6">
      <c r="F2103" s="67"/>
    </row>
    <row r="2104" spans="6:6">
      <c r="F2104" s="67"/>
    </row>
    <row r="2105" spans="6:6">
      <c r="F2105" s="67"/>
    </row>
    <row r="2106" spans="6:6">
      <c r="F2106" s="67"/>
    </row>
    <row r="2107" spans="6:6">
      <c r="F2107" s="67"/>
    </row>
    <row r="2108" spans="6:6">
      <c r="F2108" s="67"/>
    </row>
    <row r="2109" spans="6:6">
      <c r="F2109" s="67"/>
    </row>
    <row r="2110" spans="6:6">
      <c r="F2110" s="67"/>
    </row>
    <row r="2111" spans="6:6">
      <c r="F2111" s="67"/>
    </row>
    <row r="2112" spans="6:6">
      <c r="F2112" s="67"/>
    </row>
    <row r="2113" spans="6:6">
      <c r="F2113" s="67"/>
    </row>
    <row r="2114" spans="6:6">
      <c r="F2114" s="67"/>
    </row>
    <row r="2115" spans="6:6">
      <c r="F2115" s="67"/>
    </row>
    <row r="2116" spans="6:6">
      <c r="F2116" s="67"/>
    </row>
    <row r="2117" spans="6:6">
      <c r="F2117" s="67"/>
    </row>
    <row r="2118" spans="6:6">
      <c r="F2118" s="67"/>
    </row>
    <row r="2119" spans="6:6">
      <c r="F2119" s="67"/>
    </row>
    <row r="2120" spans="6:6">
      <c r="F2120" s="67"/>
    </row>
    <row r="2121" spans="6:6">
      <c r="F2121" s="67"/>
    </row>
    <row r="2122" spans="6:6">
      <c r="F2122" s="67"/>
    </row>
    <row r="2123" spans="6:6">
      <c r="F2123" s="67"/>
    </row>
    <row r="2124" spans="6:6">
      <c r="F2124" s="67"/>
    </row>
    <row r="2125" spans="6:6">
      <c r="F2125" s="67"/>
    </row>
    <row r="2126" spans="6:6">
      <c r="F2126" s="67"/>
    </row>
    <row r="2127" spans="6:6">
      <c r="F2127" s="67"/>
    </row>
    <row r="2128" spans="6:6">
      <c r="F2128" s="67"/>
    </row>
    <row r="2129" spans="6:6">
      <c r="F2129" s="67"/>
    </row>
    <row r="2130" spans="6:6">
      <c r="F2130" s="67"/>
    </row>
    <row r="2131" spans="6:6">
      <c r="F2131" s="67"/>
    </row>
    <row r="2132" spans="6:6">
      <c r="F2132" s="67"/>
    </row>
    <row r="2133" spans="6:6">
      <c r="F2133" s="67"/>
    </row>
    <row r="2134" spans="6:6">
      <c r="F2134" s="67"/>
    </row>
    <row r="2135" spans="6:6">
      <c r="F2135" s="67"/>
    </row>
    <row r="2136" spans="6:6">
      <c r="F2136" s="67"/>
    </row>
    <row r="2137" spans="6:6">
      <c r="F2137" s="67"/>
    </row>
    <row r="2138" spans="6:6">
      <c r="F2138" s="67"/>
    </row>
    <row r="2139" spans="6:6">
      <c r="F2139" s="67"/>
    </row>
    <row r="2140" spans="6:6">
      <c r="F2140" s="67"/>
    </row>
    <row r="2141" spans="6:6">
      <c r="F2141" s="67"/>
    </row>
    <row r="2142" spans="6:6">
      <c r="F2142" s="67"/>
    </row>
    <row r="2143" spans="6:6">
      <c r="F2143" s="67"/>
    </row>
    <row r="2144" spans="6:6">
      <c r="F2144" s="67"/>
    </row>
    <row r="2145" spans="6:6">
      <c r="F2145" s="67"/>
    </row>
    <row r="2146" spans="6:6">
      <c r="F2146" s="67"/>
    </row>
    <row r="2147" spans="6:6">
      <c r="F2147" s="67"/>
    </row>
    <row r="2148" spans="6:6">
      <c r="F2148" s="67"/>
    </row>
    <row r="2149" spans="6:6">
      <c r="F2149" s="67"/>
    </row>
    <row r="2150" spans="6:6">
      <c r="F2150" s="67"/>
    </row>
    <row r="2151" spans="6:6">
      <c r="F2151" s="67"/>
    </row>
    <row r="2152" spans="6:6">
      <c r="F2152" s="67"/>
    </row>
    <row r="2153" spans="6:6">
      <c r="F2153" s="67"/>
    </row>
    <row r="2154" spans="6:6">
      <c r="F2154" s="67"/>
    </row>
    <row r="2155" spans="6:6">
      <c r="F2155" s="67"/>
    </row>
    <row r="2156" spans="6:6">
      <c r="F2156" s="67"/>
    </row>
    <row r="2157" spans="6:6">
      <c r="F2157" s="67"/>
    </row>
    <row r="2158" spans="6:6">
      <c r="F2158" s="67"/>
    </row>
    <row r="2159" spans="6:6">
      <c r="F2159" s="67"/>
    </row>
    <row r="2160" spans="6:6">
      <c r="F2160" s="67"/>
    </row>
    <row r="2161" spans="6:6">
      <c r="F2161" s="67"/>
    </row>
    <row r="2162" spans="6:6">
      <c r="F2162" s="67"/>
    </row>
    <row r="2163" spans="6:6">
      <c r="F2163" s="67"/>
    </row>
    <row r="2164" spans="6:6">
      <c r="F2164" s="67"/>
    </row>
    <row r="2165" spans="6:6">
      <c r="F2165" s="67"/>
    </row>
    <row r="2166" spans="6:6">
      <c r="F2166" s="67"/>
    </row>
    <row r="2167" spans="6:6">
      <c r="F2167" s="67"/>
    </row>
    <row r="2168" spans="6:6">
      <c r="F2168" s="67"/>
    </row>
    <row r="2169" spans="6:6">
      <c r="F2169" s="67"/>
    </row>
    <row r="2170" spans="6:6">
      <c r="F2170" s="67"/>
    </row>
    <row r="2171" spans="6:6">
      <c r="F2171" s="67"/>
    </row>
    <row r="2172" spans="6:6">
      <c r="F2172" s="67"/>
    </row>
    <row r="2173" spans="6:6">
      <c r="F2173" s="67"/>
    </row>
    <row r="2174" spans="6:6">
      <c r="F2174" s="67"/>
    </row>
    <row r="2175" spans="6:6">
      <c r="F2175" s="67"/>
    </row>
    <row r="2176" spans="6:6">
      <c r="F2176" s="67"/>
    </row>
    <row r="2177" spans="6:6">
      <c r="F2177" s="67"/>
    </row>
    <row r="2178" spans="6:6">
      <c r="F2178" s="67"/>
    </row>
    <row r="2179" spans="6:6">
      <c r="F2179" s="67"/>
    </row>
    <row r="2180" spans="6:6">
      <c r="F2180" s="67"/>
    </row>
    <row r="2181" spans="6:6">
      <c r="F2181" s="67"/>
    </row>
    <row r="2182" spans="6:6">
      <c r="F2182" s="67"/>
    </row>
    <row r="2183" spans="6:6">
      <c r="F2183" s="67"/>
    </row>
    <row r="2184" spans="6:6">
      <c r="F2184" s="67"/>
    </row>
    <row r="2185" spans="6:6">
      <c r="F2185" s="67"/>
    </row>
    <row r="2186" spans="6:6">
      <c r="F2186" s="67"/>
    </row>
    <row r="2187" spans="6:6">
      <c r="F2187" s="67"/>
    </row>
    <row r="2188" spans="6:6">
      <c r="F2188" s="67"/>
    </row>
    <row r="2189" spans="6:6">
      <c r="F2189" s="67"/>
    </row>
    <row r="2190" spans="6:6">
      <c r="F2190" s="67"/>
    </row>
    <row r="2191" spans="6:6">
      <c r="F2191" s="67"/>
    </row>
    <row r="2192" spans="6:6">
      <c r="F2192" s="67"/>
    </row>
    <row r="2193" spans="6:6">
      <c r="F2193" s="67"/>
    </row>
    <row r="2194" spans="6:6">
      <c r="F2194" s="67"/>
    </row>
    <row r="2195" spans="6:6">
      <c r="F2195" s="67"/>
    </row>
    <row r="2196" spans="6:6">
      <c r="F2196" s="67"/>
    </row>
    <row r="2197" spans="6:6">
      <c r="F2197" s="67"/>
    </row>
    <row r="2198" spans="6:6">
      <c r="F2198" s="67"/>
    </row>
    <row r="2199" spans="6:6">
      <c r="F2199" s="67"/>
    </row>
    <row r="2200" spans="6:6">
      <c r="F2200" s="67"/>
    </row>
    <row r="2201" spans="6:6">
      <c r="F2201" s="67"/>
    </row>
    <row r="2202" spans="6:6">
      <c r="F2202" s="67"/>
    </row>
    <row r="2203" spans="6:6">
      <c r="F2203" s="67"/>
    </row>
    <row r="2204" spans="6:6">
      <c r="F2204" s="67"/>
    </row>
    <row r="2205" spans="6:6">
      <c r="F2205" s="67"/>
    </row>
    <row r="2206" spans="6:6">
      <c r="F2206" s="67"/>
    </row>
    <row r="2207" spans="6:6">
      <c r="F2207" s="67"/>
    </row>
  </sheetData>
  <mergeCells count="6">
    <mergeCell ref="G5:H5"/>
    <mergeCell ref="B5:B6"/>
    <mergeCell ref="C5:C6"/>
    <mergeCell ref="D5:D6"/>
    <mergeCell ref="E5:E6"/>
    <mergeCell ref="F5:F6"/>
  </mergeCells>
  <phoneticPr fontId="34" type="noConversion"/>
  <printOptions horizontalCentered="1"/>
  <pageMargins left="0.31496062992125984" right="0.70866141732283472" top="0.62992125984251968" bottom="0.62992125984251968" header="0.31496062992125984" footer="0.31496062992125984"/>
  <pageSetup paperSize="9" fitToHeight="0" orientation="landscape" horizontalDpi="300" verticalDpi="300" r:id="rId1"/>
  <headerFooter alignWithMargins="0">
    <oddHeader>&amp;LMCT-RR spol.s r.o.,Pražská 16, 102 21 Praha 10</oddHeader>
    <oddFooter>&amp;RStránka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REKAPITULACE</vt:lpstr>
      <vt:lpstr>střechy</vt:lpstr>
      <vt:lpstr>Jiné</vt:lpstr>
      <vt:lpstr>Jiné!Oblast_tisku</vt:lpstr>
      <vt:lpstr>REKAPITULACE!Oblast_tisku</vt:lpstr>
      <vt:lpstr>střechy!Oblast_tisku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Trnka</dc:creator>
  <cp:lastModifiedBy>Honza</cp:lastModifiedBy>
  <cp:lastPrinted>2022-10-10T09:02:29Z</cp:lastPrinted>
  <dcterms:created xsi:type="dcterms:W3CDTF">1999-11-18T12:11:29Z</dcterms:created>
  <dcterms:modified xsi:type="dcterms:W3CDTF">2022-10-17T09:41:17Z</dcterms:modified>
</cp:coreProperties>
</file>