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akázky\2021\02 Realizace staveb\2021_201-Uherčice, sociální bydlení-novostavba\02_Priprava\03_Podklad pro poptávku\"/>
    </mc:Choice>
  </mc:AlternateContent>
  <xr:revisionPtr revIDLastSave="0" documentId="13_ncr:1_{9F1BF1D4-F76A-4CDF-AD5F-FF9B0EA91885}" xr6:coauthVersionLast="46" xr6:coauthVersionMax="46" xr10:uidLastSave="{00000000-0000-0000-0000-000000000000}"/>
  <bookViews>
    <workbookView xWindow="-120" yWindow="-120" windowWidth="29040" windowHeight="15840" xr2:uid="{B65E31B8-AAED-4E42-A1AF-A4E284F78804}"/>
  </bookViews>
  <sheets>
    <sheet name="List1" sheetId="1" r:id="rId1"/>
  </sheets>
  <definedNames>
    <definedName name="_xlnm.Print_Area" localSheetId="0">List1!$A$1:$P$27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D27" i="1"/>
  <c r="F21" i="1" l="1"/>
  <c r="F1" i="1"/>
</calcChain>
</file>

<file path=xl/sharedStrings.xml><?xml version="1.0" encoding="utf-8"?>
<sst xmlns="http://schemas.openxmlformats.org/spreadsheetml/2006/main" count="30" uniqueCount="29">
  <si>
    <t xml:space="preserve">Zdivo nosné z cihel a tvarovek pálených tloušťky 500 mm,  , charakteristická pevnost v tlaku fk = 2,36 MPa, součinitel prostupu tepla U = 0,20 W/m2.K , hodnota pro zdivo bez omítky při vlhkosti 1%,  </t>
  </si>
  <si>
    <t>m2</t>
  </si>
  <si>
    <t>1S : 3,00*1,55*1,05</t>
  </si>
  <si>
    <t>1NP : (23,25*2+7,75*2)*3,00*1,05</t>
  </si>
  <si>
    <t>2NP : (23,25*2+7,75*2)*3,00*1,05</t>
  </si>
  <si>
    <t xml:space="preserve">odečet otvory : </t>
  </si>
  <si>
    <t>Začátek provozního součtu</t>
  </si>
  <si>
    <t xml:space="preserve">  C01 : 1,50*0,50*1</t>
  </si>
  <si>
    <t xml:space="preserve">  C02 : 2,00*1,25*10</t>
  </si>
  <si>
    <t xml:space="preserve">  C03 : 1,550*1,25*4</t>
  </si>
  <si>
    <t xml:space="preserve">  C04 : 0,65*0,75*6</t>
  </si>
  <si>
    <t xml:space="preserve">  C05 : 0,75*1,25*6</t>
  </si>
  <si>
    <t xml:space="preserve">  C06 : 1,50*1,50*1</t>
  </si>
  <si>
    <t xml:space="preserve">  C07 : 1,60*1,25*1</t>
  </si>
  <si>
    <t xml:space="preserve">  C08 : 1,00*2,30*1</t>
  </si>
  <si>
    <t xml:space="preserve">  C09 : 1,00*2,15*1</t>
  </si>
  <si>
    <t xml:space="preserve">  C10 : (0,60+1,00)*2,30*1</t>
  </si>
  <si>
    <t xml:space="preserve">  Mezisoučet</t>
  </si>
  <si>
    <t>Konec provozního součtu</t>
  </si>
  <si>
    <t>54,43000*-1</t>
  </si>
  <si>
    <t>8,55*2*1,05</t>
  </si>
  <si>
    <t>Zdivo nosné z cihel a tvarovek pálených akusticky tlumivé tloušťka 300 mm, akustický útlum Rw = 54 dB, charakteristická pevnost v tlaku fk = 6,30 MPa, součinitel prostupu tepla U=0,85 W/m2.K</t>
  </si>
  <si>
    <t>1S : (3,60+3,3)*1,55*1,05</t>
  </si>
  <si>
    <t>1NP : (6,75*2+6,75)*3,00*1,05</t>
  </si>
  <si>
    <t>2NP : (6,75*2+6,75)*3,00*1,05</t>
  </si>
  <si>
    <t>odečet otvory : 1,00*2,02*2*2*-1</t>
  </si>
  <si>
    <r>
      <t xml:space="preserve">broušené cihelné bloky 247 x 500 x 249, pevnost P8, na maltu M10, </t>
    </r>
    <r>
      <rPr>
        <sz val="11"/>
        <color theme="1"/>
        <rFont val="Calibri"/>
        <family val="2"/>
        <charset val="238"/>
      </rPr>
      <t>Ʌ10, dry, unit - 0,082 W/m2K</t>
    </r>
  </si>
  <si>
    <r>
      <t xml:space="preserve">broušené cihelné bloky 247 x 300 x 238, pevnost P15, na maltu M10, </t>
    </r>
    <r>
      <rPr>
        <sz val="11"/>
        <color theme="1"/>
        <rFont val="Calibri"/>
        <family val="2"/>
        <charset val="238"/>
      </rPr>
      <t>Ʌ10, dry, unit - 0,32 W/m2K</t>
    </r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</si>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</sst>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8" x14ac:knownFonts="1"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21"/>
      <name val="Arial CE"/>
      <family val="2"/>
      <charset val="238"/>
    </font>
    <font>
      <sz val="8"/>
      <color rgb="FFDE3801"/>
      <name val="Arial CE"/>
      <family val="2"/>
      <charset val="238"/>
    </font>
    <font>
      <sz val="11"/>
      <color theme="1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vertical="top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shrinkToFit="1"/>
    </xf>
    <xf numFmtId="164" fontId="1" fillId="0" borderId="2" xfId="0" applyNumberFormat="1" applyFont="1" applyBorder="1" applyAlignment="1">
      <alignment vertical="top" shrinkToFit="1"/>
    </xf>
    <xf numFmtId="4" fontId="1" fillId="2" borderId="2" xfId="0" applyNumberFormat="1" applyFont="1" applyFill="1" applyBorder="1" applyAlignment="1" applyProtection="1">
      <alignment vertical="top" shrinkToFit="1"/>
      <protection locked="0"/>
    </xf>
    <xf numFmtId="4" fontId="1" fillId="0" borderId="2" xfId="0" applyNumberFormat="1" applyFont="1" applyBorder="1" applyAlignment="1">
      <alignment vertical="top" shrinkToFit="1"/>
    </xf>
    <xf numFmtId="0" fontId="1" fillId="0" borderId="0" xfId="0" applyFont="1" applyAlignment="1">
      <alignment vertical="top"/>
    </xf>
    <xf numFmtId="164" fontId="2" fillId="0" borderId="0" xfId="0" quotePrefix="1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center" vertical="top" wrapText="1" shrinkToFit="1"/>
    </xf>
    <xf numFmtId="164" fontId="2" fillId="0" borderId="0" xfId="0" applyNumberFormat="1" applyFont="1" applyAlignment="1">
      <alignment vertical="top" wrapText="1" shrinkToFit="1"/>
    </xf>
    <xf numFmtId="4" fontId="1" fillId="0" borderId="0" xfId="0" applyNumberFormat="1" applyFont="1" applyAlignment="1">
      <alignment vertical="top" shrinkToFit="1"/>
    </xf>
    <xf numFmtId="164" fontId="3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center" vertical="top" wrapText="1" shrinkToFit="1"/>
    </xf>
    <xf numFmtId="164" fontId="3" fillId="0" borderId="0" xfId="0" applyNumberFormat="1" applyFont="1" applyAlignment="1">
      <alignment vertical="top" wrapText="1" shrinkToFit="1"/>
    </xf>
    <xf numFmtId="164" fontId="3" fillId="0" borderId="0" xfId="0" quotePrefix="1" applyNumberFormat="1" applyFont="1" applyAlignment="1">
      <alignment horizontal="left" vertical="top" wrapText="1"/>
    </xf>
    <xf numFmtId="164" fontId="4" fillId="0" borderId="0" xfId="0" quotePrefix="1" applyNumberFormat="1" applyFont="1" applyAlignment="1">
      <alignment horizontal="left" vertical="top" wrapText="1"/>
    </xf>
    <xf numFmtId="164" fontId="4" fillId="0" borderId="0" xfId="0" applyNumberFormat="1" applyFont="1" applyAlignment="1">
      <alignment horizontal="center" vertical="top" wrapText="1" shrinkToFit="1"/>
    </xf>
    <xf numFmtId="164" fontId="4" fillId="0" borderId="0" xfId="0" applyNumberFormat="1" applyFont="1" applyAlignment="1">
      <alignment vertical="top" wrapText="1" shrinkToFit="1"/>
    </xf>
    <xf numFmtId="0" fontId="6" fillId="0" borderId="0" xfId="0" applyFont="1"/>
    <xf numFmtId="164" fontId="7" fillId="0" borderId="0" xfId="0" applyNumberFormat="1" applyFont="1" applyAlignment="1">
      <alignment horizontal="left" vertical="top" wrapText="1"/>
    </xf>
    <xf numFmtId="164" fontId="6" fillId="0" borderId="0" xfId="0" applyNumberFormat="1" applyFont="1"/>
    <xf numFmtId="4" fontId="6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65D23-851A-4861-806B-76FEFCC3A872}">
  <dimension ref="A1:G27"/>
  <sheetViews>
    <sheetView tabSelected="1" zoomScaleNormal="100" workbookViewId="0">
      <selection activeCell="N15" sqref="N15"/>
    </sheetView>
  </sheetViews>
  <sheetFormatPr defaultRowHeight="15" x14ac:dyDescent="0.25"/>
  <cols>
    <col min="2" max="2" width="66.28515625" customWidth="1"/>
    <col min="4" max="4" width="10.7109375" bestFit="1" customWidth="1"/>
  </cols>
  <sheetData>
    <row r="1" spans="1:7" ht="33.75" x14ac:dyDescent="0.25">
      <c r="A1" s="1">
        <v>34</v>
      </c>
      <c r="B1" s="2" t="s">
        <v>0</v>
      </c>
      <c r="C1" s="3" t="s">
        <v>1</v>
      </c>
      <c r="D1" s="4">
        <v>359.00749999999999</v>
      </c>
      <c r="E1" s="5"/>
      <c r="F1" s="6">
        <f>ROUND(D1*E1,2)</f>
        <v>0</v>
      </c>
      <c r="G1" t="s">
        <v>26</v>
      </c>
    </row>
    <row r="2" spans="1:7" x14ac:dyDescent="0.25">
      <c r="A2" s="7"/>
      <c r="B2" s="8" t="s">
        <v>2</v>
      </c>
      <c r="C2" s="9"/>
      <c r="D2" s="10">
        <v>4.8825000000000003</v>
      </c>
      <c r="E2" s="11"/>
      <c r="F2" s="11"/>
    </row>
    <row r="3" spans="1:7" x14ac:dyDescent="0.25">
      <c r="A3" s="7"/>
      <c r="B3" s="8" t="s">
        <v>3</v>
      </c>
      <c r="C3" s="9"/>
      <c r="D3" s="10">
        <v>195.3</v>
      </c>
      <c r="E3" s="11"/>
      <c r="F3" s="11"/>
    </row>
    <row r="4" spans="1:7" x14ac:dyDescent="0.25">
      <c r="A4" s="7"/>
      <c r="B4" s="8" t="s">
        <v>4</v>
      </c>
      <c r="C4" s="9"/>
      <c r="D4" s="10">
        <v>195.3</v>
      </c>
      <c r="E4" s="11"/>
      <c r="F4" s="11"/>
    </row>
    <row r="5" spans="1:7" x14ac:dyDescent="0.25">
      <c r="A5" s="7"/>
      <c r="B5" s="8" t="s">
        <v>5</v>
      </c>
      <c r="C5" s="9"/>
      <c r="D5" s="10"/>
      <c r="E5" s="11"/>
      <c r="F5" s="11"/>
    </row>
    <row r="6" spans="1:7" x14ac:dyDescent="0.25">
      <c r="A6" s="7"/>
      <c r="B6" s="12" t="s">
        <v>6</v>
      </c>
      <c r="C6" s="13"/>
      <c r="D6" s="14"/>
      <c r="E6" s="11"/>
      <c r="F6" s="11"/>
    </row>
    <row r="7" spans="1:7" x14ac:dyDescent="0.25">
      <c r="A7" s="7"/>
      <c r="B7" s="15" t="s">
        <v>7</v>
      </c>
      <c r="C7" s="13"/>
      <c r="D7" s="14">
        <v>0.75</v>
      </c>
      <c r="E7" s="11"/>
      <c r="F7" s="11"/>
    </row>
    <row r="8" spans="1:7" x14ac:dyDescent="0.25">
      <c r="A8" s="7"/>
      <c r="B8" s="15" t="s">
        <v>8</v>
      </c>
      <c r="C8" s="13"/>
      <c r="D8" s="14">
        <v>25</v>
      </c>
      <c r="E8" s="11"/>
      <c r="F8" s="11"/>
    </row>
    <row r="9" spans="1:7" x14ac:dyDescent="0.25">
      <c r="A9" s="7"/>
      <c r="B9" s="15" t="s">
        <v>9</v>
      </c>
      <c r="C9" s="13"/>
      <c r="D9" s="14">
        <v>7.75</v>
      </c>
      <c r="E9" s="11"/>
      <c r="F9" s="11"/>
    </row>
    <row r="10" spans="1:7" x14ac:dyDescent="0.25">
      <c r="A10" s="7"/>
      <c r="B10" s="15" t="s">
        <v>10</v>
      </c>
      <c r="C10" s="13"/>
      <c r="D10" s="14">
        <v>2.9249999999999998</v>
      </c>
      <c r="E10" s="11"/>
      <c r="F10" s="11"/>
    </row>
    <row r="11" spans="1:7" x14ac:dyDescent="0.25">
      <c r="A11" s="7"/>
      <c r="B11" s="15" t="s">
        <v>11</v>
      </c>
      <c r="C11" s="13"/>
      <c r="D11" s="14">
        <v>5.625</v>
      </c>
      <c r="E11" s="11"/>
      <c r="F11" s="11"/>
    </row>
    <row r="12" spans="1:7" x14ac:dyDescent="0.25">
      <c r="A12" s="7"/>
      <c r="B12" s="15" t="s">
        <v>12</v>
      </c>
      <c r="C12" s="13"/>
      <c r="D12" s="14">
        <v>2.25</v>
      </c>
      <c r="E12" s="11"/>
      <c r="F12" s="11"/>
    </row>
    <row r="13" spans="1:7" x14ac:dyDescent="0.25">
      <c r="A13" s="7"/>
      <c r="B13" s="15" t="s">
        <v>13</v>
      </c>
      <c r="C13" s="13"/>
      <c r="D13" s="14">
        <v>2</v>
      </c>
      <c r="E13" s="11"/>
      <c r="F13" s="11"/>
    </row>
    <row r="14" spans="1:7" x14ac:dyDescent="0.25">
      <c r="A14" s="7"/>
      <c r="B14" s="15" t="s">
        <v>14</v>
      </c>
      <c r="C14" s="13"/>
      <c r="D14" s="14">
        <v>2.2999999999999998</v>
      </c>
      <c r="E14" s="11"/>
      <c r="F14" s="11"/>
    </row>
    <row r="15" spans="1:7" x14ac:dyDescent="0.25">
      <c r="A15" s="7"/>
      <c r="B15" s="15" t="s">
        <v>15</v>
      </c>
      <c r="C15" s="13"/>
      <c r="D15" s="14">
        <v>2.15</v>
      </c>
      <c r="E15" s="11"/>
      <c r="F15" s="11"/>
    </row>
    <row r="16" spans="1:7" x14ac:dyDescent="0.25">
      <c r="A16" s="7"/>
      <c r="B16" s="15" t="s">
        <v>16</v>
      </c>
      <c r="C16" s="13"/>
      <c r="D16" s="14">
        <v>3.68</v>
      </c>
      <c r="E16" s="11"/>
      <c r="F16" s="11"/>
    </row>
    <row r="17" spans="1:7" x14ac:dyDescent="0.25">
      <c r="A17" s="7"/>
      <c r="B17" s="16" t="s">
        <v>17</v>
      </c>
      <c r="C17" s="17"/>
      <c r="D17" s="18">
        <v>54.43</v>
      </c>
      <c r="E17" s="11"/>
      <c r="F17" s="11"/>
    </row>
    <row r="18" spans="1:7" x14ac:dyDescent="0.25">
      <c r="A18" s="7"/>
      <c r="B18" s="12" t="s">
        <v>18</v>
      </c>
      <c r="C18" s="13"/>
      <c r="D18" s="14"/>
      <c r="E18" s="11"/>
      <c r="F18" s="11"/>
    </row>
    <row r="19" spans="1:7" x14ac:dyDescent="0.25">
      <c r="A19" s="7"/>
      <c r="B19" s="8" t="s">
        <v>19</v>
      </c>
      <c r="C19" s="9"/>
      <c r="D19" s="10">
        <v>-54.43</v>
      </c>
      <c r="E19" s="11"/>
      <c r="F19" s="11"/>
    </row>
    <row r="20" spans="1:7" x14ac:dyDescent="0.25">
      <c r="A20" s="7"/>
      <c r="B20" s="8" t="s">
        <v>20</v>
      </c>
      <c r="C20" s="9"/>
      <c r="D20" s="10">
        <v>17.954999999999998</v>
      </c>
      <c r="E20" s="11"/>
      <c r="F20" s="11"/>
    </row>
    <row r="21" spans="1:7" ht="33.75" x14ac:dyDescent="0.25">
      <c r="A21" s="1">
        <v>35</v>
      </c>
      <c r="B21" s="2" t="s">
        <v>21</v>
      </c>
      <c r="C21" s="3" t="s">
        <v>1</v>
      </c>
      <c r="D21" s="4">
        <v>130.72475</v>
      </c>
      <c r="E21" s="5"/>
      <c r="F21" s="6">
        <f>ROUND(D21*E21,2)</f>
        <v>0</v>
      </c>
      <c r="G21" t="s">
        <v>27</v>
      </c>
    </row>
    <row r="22" spans="1:7" x14ac:dyDescent="0.25">
      <c r="A22" s="7"/>
      <c r="B22" s="8" t="s">
        <v>22</v>
      </c>
      <c r="C22" s="9"/>
      <c r="D22" s="10">
        <v>11.229749999999999</v>
      </c>
      <c r="E22" s="11"/>
      <c r="F22" s="11"/>
    </row>
    <row r="23" spans="1:7" x14ac:dyDescent="0.25">
      <c r="A23" s="7"/>
      <c r="B23" s="8" t="s">
        <v>23</v>
      </c>
      <c r="C23" s="9"/>
      <c r="D23" s="10">
        <v>63.787500000000001</v>
      </c>
      <c r="E23" s="11"/>
      <c r="F23" s="11"/>
    </row>
    <row r="24" spans="1:7" x14ac:dyDescent="0.25">
      <c r="A24" s="7"/>
      <c r="B24" s="8" t="s">
        <v>24</v>
      </c>
      <c r="C24" s="9"/>
      <c r="D24" s="10">
        <v>63.787500000000001</v>
      </c>
      <c r="E24" s="11"/>
      <c r="F24" s="11"/>
    </row>
    <row r="25" spans="1:7" x14ac:dyDescent="0.25">
      <c r="A25" s="7"/>
      <c r="B25" s="8" t="s">
        <v>25</v>
      </c>
      <c r="C25" s="9"/>
      <c r="D25" s="10">
        <v>-8.08</v>
      </c>
      <c r="E25" s="11"/>
      <c r="F25" s="11"/>
    </row>
    <row r="27" spans="1:7" s="19" customFormat="1" ht="15.75" x14ac:dyDescent="0.25">
      <c r="B27" s="20" t="s">
        <v>28</v>
      </c>
      <c r="D27" s="21">
        <f>D1+D21</f>
        <v>489.73225000000002</v>
      </c>
      <c r="F27" s="22">
        <f>F1+F21</f>
        <v>0</v>
      </c>
    </row>
  </sheetData>
  <pageMargins left="0.7" right="0.7" top="0.78740157499999996" bottom="0.78740157499999996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Císař</dc:creator>
  <cp:lastModifiedBy>Lukáš Císař</cp:lastModifiedBy>
  <cp:lastPrinted>2021-01-21T08:04:46Z</cp:lastPrinted>
  <dcterms:created xsi:type="dcterms:W3CDTF">2021-01-21T07:46:30Z</dcterms:created>
  <dcterms:modified xsi:type="dcterms:W3CDTF">2021-01-21T08:05:33Z</dcterms:modified>
</cp:coreProperties>
</file>