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9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<sst xmlns="http://schemas.openxmlformats.org/spreadsheetml/2006/main" count="71" uniqueCount="49">
  <si>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Název stavby :</t>
  </si>
  <si>
    <t>Číslo objednávky</t>
  </si>
  <si>
    <t>Název PS :</t>
  </si>
  <si>
    <t>Číslo PS</t>
  </si>
  <si>
    <t>Datum zpracování :</t>
  </si>
  <si>
    <t>Datum aktualizace :</t>
  </si>
  <si>
    <t>Poř.</t>
  </si>
  <si>
    <t>C E N A</t>
  </si>
  <si>
    <t>číslo</t>
  </si>
  <si>
    <t>Číslo</t>
  </si>
  <si>
    <t xml:space="preserve">měrná </t>
  </si>
  <si>
    <t>dodávky</t>
  </si>
  <si>
    <t>montáže</t>
  </si>
  <si>
    <t>pol.</t>
  </si>
  <si>
    <t>položky</t>
  </si>
  <si>
    <t>Název položky</t>
  </si>
  <si>
    <t>jednotka</t>
  </si>
  <si>
    <t>množství</t>
  </si>
  <si>
    <t>jednotková</t>
  </si>
  <si>
    <t>celkem</t>
  </si>
  <si>
    <t>Díl:</t>
  </si>
  <si>
    <t>Celkem:</t>
  </si>
  <si>
    <t>ks</t>
  </si>
  <si>
    <t>Elektro práce</t>
  </si>
  <si>
    <t>Elektro rozvody</t>
  </si>
  <si>
    <t>m</t>
  </si>
  <si>
    <t>Světla sklad</t>
  </si>
  <si>
    <t>Světla sklad stávající</t>
  </si>
  <si>
    <t>zásuvky 230V</t>
  </si>
  <si>
    <t>CYKY 3x1,5</t>
  </si>
  <si>
    <t>CYKY 3x2,5</t>
  </si>
  <si>
    <t>CYA 6 + konektory</t>
  </si>
  <si>
    <t>CYA 16 + konektory</t>
  </si>
  <si>
    <t>Multifunkční relé</t>
  </si>
  <si>
    <t>Trubka s úchyty</t>
  </si>
  <si>
    <t>Zavěšení na řetízky</t>
  </si>
  <si>
    <t>Vypínač kovový</t>
  </si>
  <si>
    <t>HOP</t>
  </si>
  <si>
    <t>Drobný materiál</t>
  </si>
  <si>
    <t>Chránič 3f</t>
  </si>
  <si>
    <t>Stykač 3f</t>
  </si>
  <si>
    <t>Jistič 1/16A</t>
  </si>
  <si>
    <t>Jistič 1/10A</t>
  </si>
  <si>
    <t>Hlavní vypínač 63A</t>
  </si>
  <si>
    <t>Uchycení kabelu na strop</t>
  </si>
  <si>
    <t>uzemnění regálů</t>
  </si>
  <si>
    <t>vývody k vypínačům, uzemnění</t>
  </si>
  <si>
    <t>zásuvky, přívod světla</t>
  </si>
  <si>
    <t>osvětlení sklad Hala Veteráni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</si>
</sst>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\ [$Kč-405];[Red]\-#,##0.0\ [$Kč-405]"/>
  </numFmts>
  <fonts count="46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b/>
      <i/>
      <sz val="14"/>
      <name val="Arial CE"/>
      <family val="2"/>
    </font>
    <font>
      <b/>
      <u val="single"/>
      <sz val="10"/>
      <name val="Arial CE"/>
      <family val="2"/>
    </font>
    <font>
      <u val="single"/>
      <sz val="12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 vertical="top"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36">
      <alignment/>
      <protection/>
    </xf>
    <xf numFmtId="0" fontId="2" fillId="0" borderId="0" xfId="36" applyAlignment="1">
      <alignment wrapText="1"/>
      <protection/>
    </xf>
    <xf numFmtId="0" fontId="3" fillId="33" borderId="0" xfId="48" applyFont="1" applyFill="1" applyAlignment="1" applyProtection="1">
      <alignment/>
      <protection/>
    </xf>
    <xf numFmtId="0" fontId="1" fillId="33" borderId="0" xfId="48" applyFill="1" applyProtection="1">
      <alignment/>
      <protection/>
    </xf>
    <xf numFmtId="0" fontId="1" fillId="0" borderId="0" xfId="48" applyAlignment="1" applyProtection="1">
      <alignment horizontal="right"/>
      <protection locked="0"/>
    </xf>
    <xf numFmtId="0" fontId="1" fillId="0" borderId="0" xfId="48" applyProtection="1">
      <alignment/>
      <protection locked="0"/>
    </xf>
    <xf numFmtId="0" fontId="6" fillId="0" borderId="0" xfId="48" applyFont="1" applyAlignment="1" applyProtection="1">
      <alignment horizontal="right"/>
      <protection locked="0"/>
    </xf>
    <xf numFmtId="0" fontId="6" fillId="0" borderId="0" xfId="48" applyFont="1" applyAlignment="1" applyProtection="1">
      <alignment horizontal="center"/>
      <protection locked="0"/>
    </xf>
    <xf numFmtId="0" fontId="1" fillId="33" borderId="0" xfId="48" applyFont="1" applyFill="1" applyProtection="1">
      <alignment/>
      <protection/>
    </xf>
    <xf numFmtId="49" fontId="7" fillId="0" borderId="0" xfId="48" applyNumberFormat="1" applyFont="1" applyFill="1" applyProtection="1">
      <alignment/>
      <protection locked="0"/>
    </xf>
    <xf numFmtId="0" fontId="1" fillId="0" borderId="0" xfId="48" applyFill="1" applyProtection="1">
      <alignment/>
      <protection locked="0"/>
    </xf>
    <xf numFmtId="0" fontId="7" fillId="0" borderId="0" xfId="48" applyNumberFormat="1" applyFont="1" applyFill="1" applyAlignment="1" applyProtection="1">
      <alignment horizontal="right"/>
      <protection locked="0"/>
    </xf>
    <xf numFmtId="0" fontId="1" fillId="0" borderId="0" xfId="48" applyFont="1" applyFill="1" applyAlignment="1" applyProtection="1">
      <alignment horizontal="center"/>
      <protection locked="0"/>
    </xf>
    <xf numFmtId="0" fontId="7" fillId="0" borderId="0" xfId="48" applyNumberFormat="1" applyFont="1" applyFill="1" applyAlignment="1" applyProtection="1">
      <alignment horizontal="left"/>
      <protection locked="0"/>
    </xf>
    <xf numFmtId="0" fontId="1" fillId="0" borderId="0" xfId="48" applyFill="1" applyAlignment="1" applyProtection="1">
      <alignment horizontal="right"/>
      <protection locked="0"/>
    </xf>
    <xf numFmtId="0" fontId="8" fillId="33" borderId="0" xfId="48" applyFont="1" applyFill="1" applyProtection="1">
      <alignment/>
      <protection/>
    </xf>
    <xf numFmtId="14" fontId="1" fillId="0" borderId="0" xfId="48" applyNumberFormat="1" applyFont="1" applyAlignment="1" applyProtection="1">
      <alignment horizontal="left"/>
      <protection locked="0"/>
    </xf>
    <xf numFmtId="0" fontId="1" fillId="33" borderId="0" xfId="48" applyFont="1" applyFill="1" applyAlignment="1" applyProtection="1">
      <alignment/>
      <protection/>
    </xf>
    <xf numFmtId="0" fontId="1" fillId="33" borderId="0" xfId="48" applyFill="1" applyAlignment="1" applyProtection="1">
      <alignment horizontal="left"/>
      <protection/>
    </xf>
    <xf numFmtId="14" fontId="1" fillId="0" borderId="0" xfId="48" applyNumberFormat="1" applyAlignment="1" applyProtection="1">
      <alignment horizontal="center"/>
      <protection locked="0"/>
    </xf>
    <xf numFmtId="0" fontId="8" fillId="33" borderId="10" xfId="48" applyFont="1" applyFill="1" applyBorder="1" applyProtection="1">
      <alignment/>
      <protection/>
    </xf>
    <xf numFmtId="0" fontId="8" fillId="33" borderId="11" xfId="48" applyFont="1" applyFill="1" applyBorder="1" applyProtection="1">
      <alignment/>
      <protection/>
    </xf>
    <xf numFmtId="0" fontId="8" fillId="33" borderId="11" xfId="48" applyFont="1" applyFill="1" applyBorder="1" applyAlignment="1" applyProtection="1">
      <alignment horizontal="right"/>
      <protection/>
    </xf>
    <xf numFmtId="0" fontId="8" fillId="33" borderId="12" xfId="48" applyFont="1" applyFill="1" applyBorder="1" applyProtection="1">
      <alignment/>
      <protection/>
    </xf>
    <xf numFmtId="0" fontId="8" fillId="33" borderId="13" xfId="48" applyFont="1" applyFill="1" applyBorder="1" applyAlignment="1" applyProtection="1">
      <alignment horizontal="center"/>
      <protection/>
    </xf>
    <xf numFmtId="0" fontId="8" fillId="33" borderId="13" xfId="48" applyFont="1" applyFill="1" applyBorder="1" applyProtection="1">
      <alignment/>
      <protection/>
    </xf>
    <xf numFmtId="0" fontId="8" fillId="33" borderId="13" xfId="48" applyFont="1" applyFill="1" applyBorder="1" applyAlignment="1" applyProtection="1">
      <alignment horizontal="right"/>
      <protection/>
    </xf>
    <xf numFmtId="0" fontId="8" fillId="33" borderId="14" xfId="48" applyFont="1" applyFill="1" applyBorder="1" applyAlignment="1" applyProtection="1">
      <alignment horizontal="center"/>
      <protection/>
    </xf>
    <xf numFmtId="0" fontId="8" fillId="33" borderId="15" xfId="48" applyFont="1" applyFill="1" applyBorder="1" applyAlignment="1" applyProtection="1">
      <alignment horizontal="center"/>
      <protection/>
    </xf>
    <xf numFmtId="0" fontId="8" fillId="33" borderId="16" xfId="48" applyFont="1" applyFill="1" applyBorder="1" applyProtection="1">
      <alignment/>
      <protection/>
    </xf>
    <xf numFmtId="0" fontId="8" fillId="33" borderId="14" xfId="48" applyNumberFormat="1" applyFont="1" applyFill="1" applyBorder="1" applyAlignment="1" applyProtection="1">
      <alignment horizontal="center"/>
      <protection/>
    </xf>
    <xf numFmtId="0" fontId="9" fillId="33" borderId="12" xfId="48" applyFont="1" applyFill="1" applyBorder="1" applyAlignment="1" applyProtection="1">
      <alignment horizontal="center"/>
      <protection/>
    </xf>
    <xf numFmtId="0" fontId="9" fillId="33" borderId="13" xfId="48" applyFont="1" applyFill="1" applyBorder="1" applyAlignment="1" applyProtection="1">
      <alignment horizontal="center"/>
      <protection/>
    </xf>
    <xf numFmtId="1" fontId="9" fillId="33" borderId="13" xfId="48" applyNumberFormat="1" applyFont="1" applyFill="1" applyBorder="1" applyAlignment="1" applyProtection="1">
      <alignment horizontal="center"/>
      <protection/>
    </xf>
    <xf numFmtId="1" fontId="9" fillId="33" borderId="17" xfId="48" applyNumberFormat="1" applyFont="1" applyFill="1" applyBorder="1" applyAlignment="1" applyProtection="1">
      <alignment horizontal="center"/>
      <protection/>
    </xf>
    <xf numFmtId="49" fontId="10" fillId="0" borderId="18" xfId="48" applyNumberFormat="1" applyFont="1" applyBorder="1" applyProtection="1">
      <alignment/>
      <protection locked="0"/>
    </xf>
    <xf numFmtId="49" fontId="10" fillId="0" borderId="19" xfId="48" applyNumberFormat="1" applyFont="1" applyBorder="1" applyProtection="1">
      <alignment/>
      <protection locked="0"/>
    </xf>
    <xf numFmtId="4" fontId="10" fillId="0" borderId="19" xfId="48" applyNumberFormat="1" applyFont="1" applyBorder="1" applyProtection="1">
      <alignment/>
      <protection locked="0"/>
    </xf>
    <xf numFmtId="4" fontId="10" fillId="0" borderId="19" xfId="48" applyNumberFormat="1" applyFont="1" applyBorder="1" applyAlignment="1" applyProtection="1">
      <alignment horizontal="right"/>
      <protection locked="0"/>
    </xf>
    <xf numFmtId="4" fontId="10" fillId="33" borderId="19" xfId="48" applyNumberFormat="1" applyFont="1" applyFill="1" applyBorder="1" applyProtection="1">
      <alignment/>
      <protection locked="0"/>
    </xf>
    <xf numFmtId="4" fontId="10" fillId="33" borderId="17" xfId="48" applyNumberFormat="1" applyFont="1" applyFill="1" applyBorder="1" applyAlignment="1" applyProtection="1">
      <alignment horizontal="right"/>
      <protection locked="0"/>
    </xf>
    <xf numFmtId="1" fontId="11" fillId="0" borderId="12" xfId="48" applyNumberFormat="1" applyFont="1" applyFill="1" applyBorder="1" applyProtection="1">
      <alignment/>
      <protection locked="0"/>
    </xf>
    <xf numFmtId="49" fontId="11" fillId="0" borderId="20" xfId="48" applyNumberFormat="1" applyFont="1" applyFill="1" applyBorder="1" applyProtection="1">
      <alignment/>
      <protection locked="0"/>
    </xf>
    <xf numFmtId="166" fontId="11" fillId="0" borderId="20" xfId="48" applyNumberFormat="1" applyFont="1" applyFill="1" applyBorder="1" applyAlignment="1" applyProtection="1">
      <alignment horizontal="center"/>
      <protection locked="0"/>
    </xf>
    <xf numFmtId="166" fontId="11" fillId="0" borderId="20" xfId="48" applyNumberFormat="1" applyFont="1" applyFill="1" applyBorder="1" applyAlignment="1" applyProtection="1">
      <alignment horizontal="right"/>
      <protection locked="0"/>
    </xf>
    <xf numFmtId="4" fontId="11" fillId="0" borderId="20" xfId="48" applyNumberFormat="1" applyFont="1" applyFill="1" applyBorder="1" applyProtection="1">
      <alignment/>
      <protection locked="0"/>
    </xf>
    <xf numFmtId="4" fontId="11" fillId="0" borderId="20" xfId="48" applyNumberFormat="1" applyFont="1" applyFill="1" applyBorder="1" applyAlignment="1" applyProtection="1">
      <alignment horizontal="right"/>
      <protection locked="0"/>
    </xf>
    <xf numFmtId="4" fontId="11" fillId="0" borderId="21" xfId="48" applyNumberFormat="1" applyFont="1" applyFill="1" applyBorder="1" applyAlignment="1" applyProtection="1">
      <alignment horizontal="right"/>
      <protection locked="0"/>
    </xf>
    <xf numFmtId="4" fontId="11" fillId="34" borderId="20" xfId="48" applyNumberFormat="1" applyFont="1" applyFill="1" applyBorder="1" applyProtection="1">
      <alignment/>
      <protection locked="0"/>
    </xf>
    <xf numFmtId="4" fontId="11" fillId="34" borderId="21" xfId="48" applyNumberFormat="1" applyFont="1" applyFill="1" applyBorder="1" applyAlignment="1" applyProtection="1">
      <alignment horizontal="right"/>
      <protection locked="0"/>
    </xf>
    <xf numFmtId="167" fontId="12" fillId="0" borderId="0" xfId="36" applyNumberFormat="1" applyFont="1">
      <alignment/>
      <protection/>
    </xf>
    <xf numFmtId="0" fontId="2" fillId="0" borderId="0" xfId="36" applyFont="1">
      <alignment/>
      <protection/>
    </xf>
    <xf numFmtId="49" fontId="10" fillId="0" borderId="12" xfId="48" applyNumberFormat="1" applyFont="1" applyBorder="1" applyProtection="1">
      <alignment/>
      <protection locked="0"/>
    </xf>
    <xf numFmtId="49" fontId="10" fillId="0" borderId="20" xfId="48" applyNumberFormat="1" applyFont="1" applyBorder="1" applyProtection="1">
      <alignment/>
      <protection locked="0"/>
    </xf>
    <xf numFmtId="49" fontId="11" fillId="0" borderId="20" xfId="48" applyNumberFormat="1" applyFont="1" applyBorder="1" applyProtection="1">
      <alignment/>
      <protection locked="0"/>
    </xf>
    <xf numFmtId="166" fontId="11" fillId="0" borderId="20" xfId="48" applyNumberFormat="1" applyFont="1" applyBorder="1" applyAlignment="1" applyProtection="1">
      <alignment horizontal="center"/>
      <protection locked="0"/>
    </xf>
    <xf numFmtId="49" fontId="11" fillId="0" borderId="20" xfId="48" applyNumberFormat="1" applyFont="1" applyBorder="1" applyProtection="1">
      <alignment/>
      <protection locked="0"/>
    </xf>
    <xf numFmtId="166" fontId="11" fillId="0" borderId="20" xfId="48" applyNumberFormat="1" applyFont="1" applyBorder="1" applyAlignment="1" applyProtection="1">
      <alignment horizontal="right"/>
      <protection locked="0"/>
    </xf>
    <xf numFmtId="4" fontId="11" fillId="0" borderId="20" xfId="48" applyNumberFormat="1" applyFont="1" applyBorder="1" applyProtection="1">
      <alignment/>
      <protection locked="0"/>
    </xf>
    <xf numFmtId="4" fontId="11" fillId="0" borderId="20" xfId="48" applyNumberFormat="1" applyFont="1" applyBorder="1" applyAlignment="1" applyProtection="1">
      <alignment horizontal="right"/>
      <protection locked="0"/>
    </xf>
    <xf numFmtId="4" fontId="11" fillId="0" borderId="21" xfId="48" applyNumberFormat="1" applyFont="1" applyBorder="1" applyAlignment="1" applyProtection="1">
      <alignment horizontal="right"/>
      <protection locked="0"/>
    </xf>
    <xf numFmtId="0" fontId="12" fillId="0" borderId="0" xfId="36" applyFont="1" applyAlignment="1">
      <alignment wrapText="1"/>
      <protection/>
    </xf>
    <xf numFmtId="0" fontId="4" fillId="33" borderId="0" xfId="48" applyFont="1" applyFill="1" applyBorder="1" applyAlignment="1" applyProtection="1">
      <alignment horizontal="center"/>
      <protection/>
    </xf>
    <xf numFmtId="0" fontId="5" fillId="33" borderId="0" xfId="48" applyFont="1" applyFill="1" applyBorder="1" applyAlignment="1" applyProtection="1">
      <alignment horizontal="center"/>
      <protection/>
    </xf>
    <xf numFmtId="0" fontId="8" fillId="33" borderId="22" xfId="48" applyFont="1" applyFill="1" applyBorder="1" applyAlignment="1" applyProtection="1">
      <alignment horizontal="center"/>
      <protection/>
    </xf>
    <xf numFmtId="0" fontId="8" fillId="33" borderId="14" xfId="48" applyFont="1" applyFill="1" applyBorder="1" applyAlignment="1" applyProtection="1">
      <alignment horizontal="center"/>
      <protection/>
    </xf>
    <xf numFmtId="0" fontId="8" fillId="33" borderId="15" xfId="48" applyFont="1" applyFill="1" applyBorder="1" applyAlignment="1" applyProtection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POL.XLS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150" zoomScaleNormal="150" zoomScalePageLayoutView="0" workbookViewId="0" topLeftCell="A1">
      <selection activeCell="C3" sqref="C3"/>
    </sheetView>
  </sheetViews>
  <sheetFormatPr defaultColWidth="8.7109375" defaultRowHeight="12.75"/>
  <cols>
    <col min="1" max="1" width="6.00390625" style="1" customWidth="1"/>
    <col min="2" max="2" width="8.140625" style="1" customWidth="1"/>
    <col min="3" max="3" width="45.8515625" style="1" customWidth="1"/>
    <col min="4" max="4" width="6.140625" style="1" customWidth="1"/>
    <col min="5" max="5" width="7.421875" style="1" customWidth="1"/>
    <col min="6" max="6" width="9.57421875" style="1" customWidth="1"/>
    <col min="7" max="7" width="8.8515625" style="1" customWidth="1"/>
    <col min="8" max="8" width="8.7109375" style="1" customWidth="1"/>
    <col min="9" max="9" width="11.57421875" style="1" customWidth="1"/>
    <col min="10" max="10" width="17.8515625" style="2" customWidth="1"/>
    <col min="11" max="255" width="8.7109375" style="1" customWidth="1"/>
  </cols>
  <sheetData>
    <row r="1" spans="1:9" ht="18.75">
      <c r="A1" s="3"/>
      <c r="B1" s="4"/>
      <c r="C1" s="4"/>
      <c r="D1" s="4"/>
      <c r="E1" s="5"/>
      <c r="F1" s="6"/>
      <c r="G1" s="6"/>
      <c r="H1" s="5"/>
      <c r="I1" s="5"/>
    </row>
    <row r="2" spans="1:9" ht="15.75">
      <c r="A2" s="63"/>
      <c r="B2" s="63"/>
      <c r="C2" s="64" t="s">
        <v>48</v>
      </c>
      <c r="D2" s="64"/>
      <c r="E2" s="7"/>
      <c r="F2" s="8"/>
      <c r="G2" s="8"/>
      <c r="H2" s="7"/>
      <c r="I2" s="7"/>
    </row>
    <row r="3" spans="1:9" ht="15">
      <c r="A3" s="9" t="s">
        <v>0</v>
      </c>
      <c r="B3" s="4"/>
      <c r="C3" s="10" t="s">
        <v>24</v>
      </c>
      <c r="D3" s="11"/>
      <c r="E3" s="5"/>
      <c r="F3" s="6"/>
      <c r="G3" s="4" t="s">
        <v>1</v>
      </c>
      <c r="H3" s="12"/>
      <c r="I3" s="13"/>
    </row>
    <row r="4" spans="1:9" ht="15">
      <c r="A4" s="9" t="s">
        <v>2</v>
      </c>
      <c r="B4" s="4"/>
      <c r="C4" s="10" t="s">
        <v>24</v>
      </c>
      <c r="D4" s="11"/>
      <c r="E4" s="5"/>
      <c r="F4" s="6"/>
      <c r="G4" s="9" t="s">
        <v>3</v>
      </c>
      <c r="H4" s="14"/>
      <c r="I4" s="15"/>
    </row>
    <row r="5" spans="1:9" ht="15">
      <c r="A5" s="16" t="s">
        <v>4</v>
      </c>
      <c r="B5" s="9"/>
      <c r="C5" s="17"/>
      <c r="D5" s="6"/>
      <c r="E5" s="5"/>
      <c r="F5" s="6"/>
      <c r="G5" s="18" t="s">
        <v>5</v>
      </c>
      <c r="H5" s="19"/>
      <c r="I5" s="20"/>
    </row>
    <row r="6" spans="1:9" ht="15">
      <c r="A6" s="21" t="s">
        <v>6</v>
      </c>
      <c r="B6" s="22"/>
      <c r="C6" s="22"/>
      <c r="D6" s="22"/>
      <c r="E6" s="23"/>
      <c r="F6" s="65" t="s">
        <v>7</v>
      </c>
      <c r="G6" s="65"/>
      <c r="H6" s="65"/>
      <c r="I6" s="65"/>
    </row>
    <row r="7" spans="1:9" ht="15">
      <c r="A7" s="24" t="s">
        <v>8</v>
      </c>
      <c r="B7" s="25" t="s">
        <v>9</v>
      </c>
      <c r="C7" s="26"/>
      <c r="D7" s="25" t="s">
        <v>10</v>
      </c>
      <c r="E7" s="27"/>
      <c r="F7" s="66" t="s">
        <v>11</v>
      </c>
      <c r="G7" s="66"/>
      <c r="H7" s="67" t="s">
        <v>12</v>
      </c>
      <c r="I7" s="67"/>
    </row>
    <row r="8" spans="1:9" ht="15">
      <c r="A8" s="30" t="s">
        <v>13</v>
      </c>
      <c r="B8" s="28" t="s">
        <v>14</v>
      </c>
      <c r="C8" s="28" t="s">
        <v>15</v>
      </c>
      <c r="D8" s="28" t="s">
        <v>16</v>
      </c>
      <c r="E8" s="31" t="s">
        <v>17</v>
      </c>
      <c r="F8" s="28" t="s">
        <v>18</v>
      </c>
      <c r="G8" s="28" t="s">
        <v>19</v>
      </c>
      <c r="H8" s="28" t="s">
        <v>18</v>
      </c>
      <c r="I8" s="29" t="s">
        <v>19</v>
      </c>
    </row>
    <row r="9" spans="1:9" ht="15">
      <c r="A9" s="32"/>
      <c r="B9" s="33">
        <v>1</v>
      </c>
      <c r="C9" s="33">
        <v>2</v>
      </c>
      <c r="D9" s="33">
        <v>3</v>
      </c>
      <c r="E9" s="33">
        <v>4</v>
      </c>
      <c r="F9" s="33">
        <v>7</v>
      </c>
      <c r="G9" s="33">
        <v>8</v>
      </c>
      <c r="H9" s="34">
        <v>9</v>
      </c>
      <c r="I9" s="35">
        <v>10</v>
      </c>
    </row>
    <row r="10" spans="1:9" ht="15">
      <c r="A10" s="36" t="s">
        <v>20</v>
      </c>
      <c r="B10" s="37"/>
      <c r="C10" s="37" t="s">
        <v>23</v>
      </c>
      <c r="D10" s="38"/>
      <c r="E10" s="39"/>
      <c r="F10" s="38"/>
      <c r="G10" s="40"/>
      <c r="H10" s="39"/>
      <c r="I10" s="41"/>
    </row>
    <row r="11" spans="1:9" ht="15">
      <c r="A11" s="53"/>
      <c r="B11" s="54"/>
      <c r="C11" s="43" t="s">
        <v>26</v>
      </c>
      <c r="D11" s="44" t="s">
        <v>22</v>
      </c>
      <c r="E11" s="45">
        <v>12</v>
      </c>
      <c r="F11" s="46"/>
      <c r="G11" s="46">
        <f aca="true" t="shared" si="0" ref="G11:G28">F11*E11</f>
        <v>0</v>
      </c>
      <c r="H11" s="47"/>
      <c r="I11" s="48"/>
    </row>
    <row r="12" spans="1:9" ht="15">
      <c r="A12" s="42"/>
      <c r="B12" s="43"/>
      <c r="C12" s="43" t="s">
        <v>27</v>
      </c>
      <c r="D12" s="44" t="s">
        <v>22</v>
      </c>
      <c r="E12" s="45">
        <v>6</v>
      </c>
      <c r="F12" s="46"/>
      <c r="G12" s="46">
        <f t="shared" si="0"/>
        <v>0</v>
      </c>
      <c r="H12" s="47"/>
      <c r="I12" s="48"/>
    </row>
    <row r="13" spans="1:9" ht="15">
      <c r="A13" s="42"/>
      <c r="B13" s="43"/>
      <c r="C13" s="43" t="s">
        <v>28</v>
      </c>
      <c r="D13" s="44" t="s">
        <v>22</v>
      </c>
      <c r="E13" s="45">
        <v>4</v>
      </c>
      <c r="F13" s="46"/>
      <c r="G13" s="46">
        <f t="shared" si="0"/>
        <v>0</v>
      </c>
      <c r="H13" s="47"/>
      <c r="I13" s="48"/>
    </row>
    <row r="14" spans="1:9" ht="15">
      <c r="A14" s="42"/>
      <c r="B14" s="43"/>
      <c r="C14" s="43" t="s">
        <v>29</v>
      </c>
      <c r="D14" s="44" t="s">
        <v>25</v>
      </c>
      <c r="E14" s="45">
        <v>191</v>
      </c>
      <c r="F14" s="46"/>
      <c r="G14" s="46">
        <f t="shared" si="0"/>
        <v>0</v>
      </c>
      <c r="H14" s="47"/>
      <c r="I14" s="48"/>
    </row>
    <row r="15" spans="1:10" ht="15">
      <c r="A15" s="42"/>
      <c r="B15" s="43"/>
      <c r="C15" s="43" t="s">
        <v>30</v>
      </c>
      <c r="D15" s="44" t="s">
        <v>25</v>
      </c>
      <c r="E15" s="45">
        <v>350</v>
      </c>
      <c r="F15" s="46"/>
      <c r="G15" s="46">
        <f>F15*E15</f>
        <v>0</v>
      </c>
      <c r="H15" s="47"/>
      <c r="I15" s="48"/>
      <c r="J15" s="62" t="s">
        <v>47</v>
      </c>
    </row>
    <row r="16" spans="1:10" ht="15">
      <c r="A16" s="42"/>
      <c r="B16" s="43"/>
      <c r="C16" s="55" t="s">
        <v>31</v>
      </c>
      <c r="D16" s="56" t="s">
        <v>25</v>
      </c>
      <c r="E16" s="45">
        <v>180</v>
      </c>
      <c r="F16" s="46"/>
      <c r="G16" s="46">
        <f t="shared" si="0"/>
        <v>0</v>
      </c>
      <c r="H16" s="47"/>
      <c r="I16" s="48"/>
      <c r="J16" s="2" t="s">
        <v>45</v>
      </c>
    </row>
    <row r="17" spans="1:10" ht="15">
      <c r="A17" s="42"/>
      <c r="B17" s="43"/>
      <c r="C17" s="55" t="s">
        <v>32</v>
      </c>
      <c r="D17" s="44" t="s">
        <v>25</v>
      </c>
      <c r="E17" s="45">
        <v>32</v>
      </c>
      <c r="F17" s="46"/>
      <c r="G17" s="46">
        <f t="shared" si="0"/>
        <v>0</v>
      </c>
      <c r="H17" s="47"/>
      <c r="I17" s="48"/>
      <c r="J17" s="2" t="s">
        <v>45</v>
      </c>
    </row>
    <row r="18" spans="1:10" ht="24.75">
      <c r="A18" s="42"/>
      <c r="B18" s="43"/>
      <c r="C18" s="57" t="s">
        <v>34</v>
      </c>
      <c r="D18" s="56" t="s">
        <v>25</v>
      </c>
      <c r="E18" s="58">
        <v>88</v>
      </c>
      <c r="F18" s="59"/>
      <c r="G18" s="46">
        <f t="shared" si="0"/>
        <v>0</v>
      </c>
      <c r="H18" s="47"/>
      <c r="I18" s="48"/>
      <c r="J18" s="62" t="s">
        <v>46</v>
      </c>
    </row>
    <row r="19" spans="1:9" ht="15">
      <c r="A19" s="42"/>
      <c r="B19" s="43"/>
      <c r="C19" s="43" t="s">
        <v>36</v>
      </c>
      <c r="D19" s="44" t="s">
        <v>22</v>
      </c>
      <c r="E19" s="45">
        <v>2</v>
      </c>
      <c r="F19" s="46"/>
      <c r="G19" s="46">
        <f t="shared" si="0"/>
        <v>0</v>
      </c>
      <c r="H19" s="47"/>
      <c r="I19" s="48"/>
    </row>
    <row r="20" spans="1:10" ht="15">
      <c r="A20" s="42"/>
      <c r="B20" s="43"/>
      <c r="C20" s="43" t="s">
        <v>37</v>
      </c>
      <c r="D20" s="44" t="s">
        <v>22</v>
      </c>
      <c r="E20" s="45">
        <v>1</v>
      </c>
      <c r="F20" s="46"/>
      <c r="G20" s="46">
        <f t="shared" si="0"/>
        <v>0</v>
      </c>
      <c r="H20" s="47"/>
      <c r="I20" s="48"/>
      <c r="J20" s="2" t="s">
        <v>45</v>
      </c>
    </row>
    <row r="21" spans="1:9" ht="15">
      <c r="A21" s="42"/>
      <c r="B21" s="43"/>
      <c r="C21" s="57" t="s">
        <v>33</v>
      </c>
      <c r="D21" s="56" t="s">
        <v>22</v>
      </c>
      <c r="E21" s="58">
        <v>2</v>
      </c>
      <c r="F21" s="59"/>
      <c r="G21" s="46">
        <f t="shared" si="0"/>
        <v>0</v>
      </c>
      <c r="H21" s="47"/>
      <c r="I21" s="48"/>
    </row>
    <row r="22" spans="1:9" ht="15">
      <c r="A22" s="42"/>
      <c r="B22" s="43"/>
      <c r="C22" s="57" t="s">
        <v>35</v>
      </c>
      <c r="D22" s="56" t="s">
        <v>22</v>
      </c>
      <c r="E22" s="58">
        <v>12</v>
      </c>
      <c r="F22" s="59"/>
      <c r="G22" s="59">
        <f t="shared" si="0"/>
        <v>0</v>
      </c>
      <c r="H22" s="60"/>
      <c r="I22" s="61"/>
    </row>
    <row r="23" spans="1:9" ht="15">
      <c r="A23" s="42"/>
      <c r="B23" s="43"/>
      <c r="C23" s="43" t="s">
        <v>38</v>
      </c>
      <c r="D23" s="44" t="s">
        <v>22</v>
      </c>
      <c r="E23" s="45">
        <v>1</v>
      </c>
      <c r="F23" s="46"/>
      <c r="G23" s="46">
        <f t="shared" si="0"/>
        <v>0</v>
      </c>
      <c r="H23" s="47"/>
      <c r="I23" s="48"/>
    </row>
    <row r="24" spans="1:9" ht="15">
      <c r="A24" s="42"/>
      <c r="B24" s="43"/>
      <c r="C24" s="43" t="s">
        <v>43</v>
      </c>
      <c r="D24" s="44" t="s">
        <v>22</v>
      </c>
      <c r="E24" s="45">
        <v>1</v>
      </c>
      <c r="F24" s="46"/>
      <c r="G24" s="46">
        <f t="shared" si="0"/>
        <v>0</v>
      </c>
      <c r="H24" s="47"/>
      <c r="I24" s="48"/>
    </row>
    <row r="25" spans="1:9" ht="15">
      <c r="A25" s="42"/>
      <c r="B25" s="43"/>
      <c r="C25" s="43" t="s">
        <v>39</v>
      </c>
      <c r="D25" s="44" t="s">
        <v>22</v>
      </c>
      <c r="E25" s="45">
        <v>1</v>
      </c>
      <c r="F25" s="46"/>
      <c r="G25" s="46">
        <f t="shared" si="0"/>
        <v>0</v>
      </c>
      <c r="H25" s="47"/>
      <c r="I25" s="48"/>
    </row>
    <row r="26" spans="1:9" ht="15">
      <c r="A26" s="42"/>
      <c r="B26" s="43"/>
      <c r="C26" s="43" t="s">
        <v>40</v>
      </c>
      <c r="D26" s="44" t="s">
        <v>22</v>
      </c>
      <c r="E26" s="45">
        <v>1</v>
      </c>
      <c r="F26" s="46"/>
      <c r="G26" s="46">
        <f t="shared" si="0"/>
        <v>0</v>
      </c>
      <c r="H26" s="47"/>
      <c r="I26" s="48"/>
    </row>
    <row r="27" spans="1:9" ht="15">
      <c r="A27" s="42"/>
      <c r="B27" s="43"/>
      <c r="C27" s="55" t="s">
        <v>44</v>
      </c>
      <c r="D27" s="56" t="s">
        <v>22</v>
      </c>
      <c r="E27" s="58">
        <v>100</v>
      </c>
      <c r="F27" s="59"/>
      <c r="G27" s="59">
        <f t="shared" si="0"/>
        <v>0</v>
      </c>
      <c r="H27" s="60"/>
      <c r="I27" s="61"/>
    </row>
    <row r="28" spans="1:9" ht="15">
      <c r="A28" s="42"/>
      <c r="B28" s="43"/>
      <c r="C28" s="57" t="s">
        <v>41</v>
      </c>
      <c r="D28" s="56" t="s">
        <v>22</v>
      </c>
      <c r="E28" s="58">
        <v>1</v>
      </c>
      <c r="F28" s="59"/>
      <c r="G28" s="59">
        <f t="shared" si="0"/>
        <v>0</v>
      </c>
      <c r="H28" s="47"/>
      <c r="I28" s="61"/>
    </row>
    <row r="29" spans="1:9" ht="15">
      <c r="A29" s="42"/>
      <c r="B29" s="43"/>
      <c r="C29" s="57" t="s">
        <v>42</v>
      </c>
      <c r="D29" s="56" t="s">
        <v>22</v>
      </c>
      <c r="E29" s="58">
        <v>2</v>
      </c>
      <c r="F29" s="59"/>
      <c r="G29" s="59">
        <f>F29*E29</f>
        <v>0</v>
      </c>
      <c r="H29" s="60"/>
      <c r="I29" s="61"/>
    </row>
    <row r="30" spans="1:9" ht="15">
      <c r="A30" s="42"/>
      <c r="B30" s="43"/>
      <c r="C30" s="43"/>
      <c r="D30" s="44"/>
      <c r="E30" s="45"/>
      <c r="F30" s="46"/>
      <c r="G30" s="46"/>
      <c r="H30" s="47"/>
      <c r="I30" s="48"/>
    </row>
    <row r="31" spans="1:9" ht="15">
      <c r="A31" s="42"/>
      <c r="B31" s="43"/>
      <c r="C31" s="43"/>
      <c r="D31" s="44"/>
      <c r="E31" s="45"/>
      <c r="F31" s="46"/>
      <c r="G31" s="49">
        <f>SUM(G11:G30)</f>
        <v>0</v>
      </c>
      <c r="H31" s="47"/>
      <c r="I31" s="50">
        <f>SUM(I11:I30)</f>
        <v>0</v>
      </c>
    </row>
    <row r="32" spans="3:9" ht="15">
      <c r="C32" s="1" t="s">
        <v>21</v>
      </c>
      <c r="I32" s="51">
        <f>I31+G31</f>
        <v>0</v>
      </c>
    </row>
    <row r="35" ht="15">
      <c r="C35" s="52"/>
    </row>
  </sheetData>
  <sheetProtection selectLockedCells="1" selectUnlockedCells="1"/>
  <mergeCells count="5">
    <mergeCell ref="A2:B2"/>
    <mergeCell ref="C2:D2"/>
    <mergeCell ref="F6:I6"/>
    <mergeCell ref="F7:G7"/>
    <mergeCell ref="H7:I7"/>
  </mergeCells>
  <printOptions/>
  <pageMargins left="0.7" right="0.7" top="0.7875" bottom="0.7875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Thoma</dc:creator>
  <cp:keywords/>
  <dc:description/>
  <cp:lastModifiedBy>Radana Hanáčková</cp:lastModifiedBy>
  <dcterms:created xsi:type="dcterms:W3CDTF">2017-08-15T15:50:56Z</dcterms:created>
  <dcterms:modified xsi:type="dcterms:W3CDTF">2020-06-15T10:23:40Z</dcterms:modified>
  <cp:category/>
  <cp:version/>
  <cp:contentType/>
  <cp:contentStatus/>
</cp:coreProperties>
</file>