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7680" activeTab="0"/>
  </bookViews>
  <sheets>
    <sheet name="položky " sheetId="1" r:id="rId1"/>
    <sheet name="výkaz výměr" sheetId="2" r:id="rId2"/>
  </sheets>
  <definedNames>
    <definedName name="_xlnm.Print_Area" localSheetId="0">'položky '!$A$1:$F$62</definedName>
  </definedNames>
  <calcPr fullCalcOnLoad="1"/>
</workbook>
</file>

<file path=xl/sharedStrings.xml><?xml version="1.0" encoding="utf-8"?>
<sst xmlns="http://schemas.openxmlformats.org/spreadsheetml/2006/main" count="101" uniqueCount="51">
  <si>
    <t>CENA CELKEM bez DPH</t>
  </si>
  <si>
    <t>CENA CELKEM s DPH (21%)</t>
  </si>
  <si>
    <t>počet</t>
  </si>
  <si>
    <t>j.cena</t>
  </si>
  <si>
    <t>celkem</t>
  </si>
  <si>
    <t>m.j</t>
  </si>
  <si>
    <t>Stavba:  Rodinný dům Svatá</t>
  </si>
  <si>
    <t xml:space="preserve">Objekt:  rekonstrukce objektu - přízemí </t>
  </si>
  <si>
    <t>výkaz výměr</t>
  </si>
  <si>
    <t>sejmutí krytiny</t>
  </si>
  <si>
    <t>kuchyň</t>
  </si>
  <si>
    <t>pokoj</t>
  </si>
  <si>
    <t>m2</t>
  </si>
  <si>
    <t>bourání podkladního betonu tl. do 10 cm</t>
  </si>
  <si>
    <t>odkopání zeminy tl. do 10 cm</t>
  </si>
  <si>
    <t>m3</t>
  </si>
  <si>
    <t>bourání stávajících příček tl. do 150 mm</t>
  </si>
  <si>
    <t>vybourání dveřních zárubní</t>
  </si>
  <si>
    <t>ks</t>
  </si>
  <si>
    <t>otlučení omítek</t>
  </si>
  <si>
    <t>odpočet oken</t>
  </si>
  <si>
    <t>odpočet dveří</t>
  </si>
  <si>
    <t>nové příčky tl. do 150 mm</t>
  </si>
  <si>
    <t>dle JN</t>
  </si>
  <si>
    <t>odkopávka</t>
  </si>
  <si>
    <t>betonová mazanina tl. 150 mm</t>
  </si>
  <si>
    <t>výztuž kari síť  150x150x 6 mm</t>
  </si>
  <si>
    <t>vyspravení základového zdiva</t>
  </si>
  <si>
    <t>ztracené bednění  tl. 150 mm na výšku 600 mm</t>
  </si>
  <si>
    <t>úprava severní zdi - délka 9 m</t>
  </si>
  <si>
    <t>předpokládaná skladba nové podlahy</t>
  </si>
  <si>
    <t>podkladní beton tl. 80 mm</t>
  </si>
  <si>
    <t>hydroizolace - asfaltový pás BITAGIT</t>
  </si>
  <si>
    <t>betonový potěr tl. 50 mm - s podlahovým topením</t>
  </si>
  <si>
    <t>tepelná izolace čedič. vlna ISOVER TDPT - alternativa ISOVER T-P   tl. 50 mm</t>
  </si>
  <si>
    <t>odkopání zeminy v objektu tl. do 10 cm</t>
  </si>
  <si>
    <t>bourací práce</t>
  </si>
  <si>
    <t>t</t>
  </si>
  <si>
    <t>odvoz a likvidace suti</t>
  </si>
  <si>
    <t>odvoz a likvidace zeminy</t>
  </si>
  <si>
    <t>nové stavební práce</t>
  </si>
  <si>
    <t>příčky YTONG tl. 125 mm</t>
  </si>
  <si>
    <t xml:space="preserve">dodávka a montáž ocel. zárubní  80/197 cm </t>
  </si>
  <si>
    <t>překlady Ytong 1250x124x125</t>
  </si>
  <si>
    <t>odkopávka zeminy</t>
  </si>
  <si>
    <t>bourání podkladního betonu tl. do 10 cm - nízká kvalita</t>
  </si>
  <si>
    <t>betonová mazanina tl. 80 mm</t>
  </si>
  <si>
    <t>výztuž kari síť  100x100x 6 mm</t>
  </si>
  <si>
    <t>hydroizolační pásy na šíři 50 cm BITAGIT - pod příčky</t>
  </si>
  <si>
    <t>vnitrostaveništní doprava suti + zeminy</t>
  </si>
  <si>
    <t>penetrační nátěr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</si>
</sst>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[$-405]d\.\ mmmm\ yyyy"/>
    <numFmt numFmtId="168" formatCode="_(#,##0&quot;.&quot;_);;;_(@_)"/>
    <numFmt numFmtId="169" formatCode="#,##0.00000"/>
    <numFmt numFmtId="170" formatCode="_(#,##0.00_);[Red]\-\ #,##0.00_);&quot;–&quot;??;_(@_)"/>
    <numFmt numFmtId="171" formatCode="_(#,##0_);[Red]\-\ #,##0_);&quot;–&quot;??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</numFmts>
  <fonts count="39">
    <font>
      <sz val="10"/>
      <name val="Arial CE"/>
      <family val="0"/>
    </font>
    <font>
      <sz val="11"/>
      <color indexed="8"/>
      <name val="Calibri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22" fillId="23" borderId="6" applyNumberFormat="0" applyFont="0" applyAlignment="0" applyProtection="0"/>
    <xf numFmtId="9" fontId="22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4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44" fontId="5" fillId="0" borderId="0" xfId="0" applyNumberFormat="1" applyFont="1" applyFill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66" fontId="5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/>
    </xf>
    <xf numFmtId="44" fontId="4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3"/>
  <sheetViews>
    <sheetView tabSelected="1" zoomScalePageLayoutView="0" workbookViewId="0" topLeftCell="A1">
      <selection activeCell="A8" sqref="A8:IV8"/>
    </sheetView>
  </sheetViews>
  <sheetFormatPr defaultColWidth="9.00390625" defaultRowHeight="18" customHeight="1"/>
  <cols>
    <col min="1" max="1" width="1.75390625" style="1" customWidth="1"/>
    <col min="2" max="2" width="73.00390625" style="1" customWidth="1"/>
    <col min="3" max="3" width="6.25390625" style="16" customWidth="1"/>
    <col min="4" max="4" width="12.875" style="16" customWidth="1"/>
    <col min="5" max="5" width="16.125" style="19" customWidth="1"/>
    <col min="6" max="6" width="29.25390625" style="1" customWidth="1"/>
    <col min="7" max="16384" width="9.125" style="1" customWidth="1"/>
  </cols>
  <sheetData>
    <row r="1" spans="1:6" s="4" customFormat="1" ht="18" customHeight="1">
      <c r="A1" s="2"/>
      <c r="B1" s="3"/>
      <c r="C1" s="13"/>
      <c r="D1" s="13"/>
      <c r="E1" s="17"/>
      <c r="F1" s="3"/>
    </row>
    <row r="2" spans="2:6" s="4" customFormat="1" ht="18" customHeight="1">
      <c r="B2" s="5" t="s">
        <v>6</v>
      </c>
      <c r="C2" s="13"/>
      <c r="D2" s="13"/>
      <c r="E2" s="17"/>
      <c r="F2" s="3"/>
    </row>
    <row r="3" spans="2:6" s="4" customFormat="1" ht="18" customHeight="1">
      <c r="B3" s="6" t="s">
        <v>7</v>
      </c>
      <c r="C3" s="13"/>
      <c r="D3" s="13"/>
      <c r="E3" s="17"/>
      <c r="F3" s="3"/>
    </row>
    <row r="4" spans="2:6" s="4" customFormat="1" ht="18" customHeight="1">
      <c r="B4" s="6"/>
      <c r="C4" s="13"/>
      <c r="D4" s="13"/>
      <c r="E4" s="17"/>
      <c r="F4" s="3"/>
    </row>
    <row r="5" spans="1:6" s="4" customFormat="1" ht="18" customHeight="1">
      <c r="A5" s="2"/>
      <c r="B5" s="25"/>
      <c r="C5" s="13"/>
      <c r="D5" s="13"/>
      <c r="E5" s="17"/>
      <c r="F5" s="3"/>
    </row>
    <row r="6" spans="1:6" s="4" customFormat="1" ht="18" customHeight="1">
      <c r="A6" s="2"/>
      <c r="B6" s="7"/>
      <c r="C6" s="14" t="s">
        <v>5</v>
      </c>
      <c r="D6" s="14" t="s">
        <v>2</v>
      </c>
      <c r="E6" s="20" t="s">
        <v>3</v>
      </c>
      <c r="F6" s="12" t="s">
        <v>4</v>
      </c>
    </row>
    <row r="7" spans="1:6" s="4" customFormat="1" ht="18" customHeight="1">
      <c r="A7" s="2"/>
      <c r="B7" s="7" t="s">
        <v>36</v>
      </c>
      <c r="C7" s="14"/>
      <c r="D7" s="14"/>
      <c r="E7" s="20"/>
      <c r="F7" s="12"/>
    </row>
    <row r="8" spans="1:8" s="4" customFormat="1" ht="18" customHeight="1">
      <c r="A8" s="2"/>
      <c r="B8" s="7" t="s">
        <v>45</v>
      </c>
      <c r="C8" s="14" t="s">
        <v>12</v>
      </c>
      <c r="D8" s="14">
        <v>52.1275</v>
      </c>
      <c r="E8" s="20"/>
      <c r="F8" s="8">
        <f aca="true" t="shared" si="0" ref="F8:F32">D8*E8</f>
        <v>0</v>
      </c>
      <c r="G8" s="4">
        <v>0.2</v>
      </c>
      <c r="H8" s="4">
        <f>D8*G8</f>
        <v>10.4255</v>
      </c>
    </row>
    <row r="9" spans="1:8" s="4" customFormat="1" ht="18" customHeight="1">
      <c r="A9" s="2"/>
      <c r="B9" s="7" t="s">
        <v>35</v>
      </c>
      <c r="C9" s="14" t="s">
        <v>15</v>
      </c>
      <c r="D9" s="14">
        <v>5.21</v>
      </c>
      <c r="E9" s="20"/>
      <c r="F9" s="8">
        <f t="shared" si="0"/>
        <v>0</v>
      </c>
      <c r="G9" s="4">
        <v>1.8</v>
      </c>
      <c r="H9" s="4">
        <f>D9*G9</f>
        <v>9.378</v>
      </c>
    </row>
    <row r="10" spans="1:8" s="4" customFormat="1" ht="18" customHeight="1">
      <c r="A10" s="2"/>
      <c r="B10" s="7" t="s">
        <v>16</v>
      </c>
      <c r="C10" s="14" t="s">
        <v>12</v>
      </c>
      <c r="D10" s="14">
        <v>24.03</v>
      </c>
      <c r="E10" s="20"/>
      <c r="F10" s="8">
        <f t="shared" si="0"/>
        <v>0</v>
      </c>
      <c r="G10" s="4">
        <v>0.27</v>
      </c>
      <c r="H10" s="4">
        <f>D10*G10</f>
        <v>6.488100000000001</v>
      </c>
    </row>
    <row r="11" spans="1:8" s="4" customFormat="1" ht="18" customHeight="1">
      <c r="A11" s="2"/>
      <c r="B11" s="9" t="s">
        <v>17</v>
      </c>
      <c r="C11" s="14" t="s">
        <v>18</v>
      </c>
      <c r="D11" s="14">
        <v>1</v>
      </c>
      <c r="E11" s="20"/>
      <c r="F11" s="8">
        <f t="shared" si="0"/>
        <v>0</v>
      </c>
      <c r="G11" s="4">
        <v>0.045</v>
      </c>
      <c r="H11" s="4">
        <f>D11*G11</f>
        <v>0.045</v>
      </c>
    </row>
    <row r="12" spans="1:8" s="4" customFormat="1" ht="18" customHeight="1">
      <c r="A12" s="2"/>
      <c r="B12" s="9" t="s">
        <v>19</v>
      </c>
      <c r="C12" s="14" t="s">
        <v>12</v>
      </c>
      <c r="D12" s="14">
        <v>77.8</v>
      </c>
      <c r="E12" s="20"/>
      <c r="F12" s="8">
        <f t="shared" si="0"/>
        <v>0</v>
      </c>
      <c r="G12" s="4">
        <v>0.025</v>
      </c>
      <c r="H12" s="4">
        <f>D12*G12</f>
        <v>1.945</v>
      </c>
    </row>
    <row r="13" spans="1:8" s="4" customFormat="1" ht="18" customHeight="1">
      <c r="A13" s="2"/>
      <c r="B13" s="9" t="s">
        <v>49</v>
      </c>
      <c r="C13" s="14" t="s">
        <v>37</v>
      </c>
      <c r="D13" s="14">
        <v>28.33</v>
      </c>
      <c r="E13" s="20"/>
      <c r="F13" s="8">
        <f t="shared" si="0"/>
        <v>0</v>
      </c>
      <c r="H13" s="4">
        <f>SUM(H8:H12)</f>
        <v>28.281600000000005</v>
      </c>
    </row>
    <row r="14" spans="1:6" s="4" customFormat="1" ht="18" customHeight="1">
      <c r="A14" s="2"/>
      <c r="B14" s="7" t="s">
        <v>38</v>
      </c>
      <c r="C14" s="14" t="s">
        <v>37</v>
      </c>
      <c r="D14" s="14">
        <v>18.96</v>
      </c>
      <c r="E14" s="20"/>
      <c r="F14" s="8">
        <f t="shared" si="0"/>
        <v>0</v>
      </c>
    </row>
    <row r="15" spans="1:6" s="4" customFormat="1" ht="18" customHeight="1">
      <c r="A15" s="2"/>
      <c r="B15" s="7" t="s">
        <v>39</v>
      </c>
      <c r="C15" s="14" t="s">
        <v>15</v>
      </c>
      <c r="D15" s="14">
        <v>5.21</v>
      </c>
      <c r="E15" s="20"/>
      <c r="F15" s="8">
        <f t="shared" si="0"/>
        <v>0</v>
      </c>
    </row>
    <row r="16" spans="1:6" s="4" customFormat="1" ht="18" customHeight="1">
      <c r="A16" s="2"/>
      <c r="B16" s="9"/>
      <c r="C16" s="14"/>
      <c r="D16" s="14"/>
      <c r="E16" s="20"/>
      <c r="F16" s="8"/>
    </row>
    <row r="17" spans="1:6" s="4" customFormat="1" ht="18" customHeight="1">
      <c r="A17" s="2"/>
      <c r="B17" s="9" t="s">
        <v>40</v>
      </c>
      <c r="C17" s="14"/>
      <c r="D17" s="14"/>
      <c r="E17" s="20"/>
      <c r="F17" s="8"/>
    </row>
    <row r="18" spans="1:6" s="4" customFormat="1" ht="18" customHeight="1">
      <c r="A18" s="2"/>
      <c r="B18" s="9" t="s">
        <v>46</v>
      </c>
      <c r="C18" s="14" t="s">
        <v>12</v>
      </c>
      <c r="D18" s="14">
        <v>52.13</v>
      </c>
      <c r="E18" s="20"/>
      <c r="F18" s="8">
        <f t="shared" si="0"/>
        <v>0</v>
      </c>
    </row>
    <row r="19" spans="1:6" s="4" customFormat="1" ht="18" customHeight="1">
      <c r="A19" s="2"/>
      <c r="B19" s="7" t="s">
        <v>47</v>
      </c>
      <c r="C19" s="14" t="s">
        <v>12</v>
      </c>
      <c r="D19" s="14">
        <v>52.13</v>
      </c>
      <c r="E19" s="20"/>
      <c r="F19" s="8">
        <f t="shared" si="0"/>
        <v>0</v>
      </c>
    </row>
    <row r="20" spans="1:6" s="4" customFormat="1" ht="18" customHeight="1">
      <c r="A20" s="2"/>
      <c r="B20" s="7" t="s">
        <v>50</v>
      </c>
      <c r="C20" s="14" t="s">
        <v>12</v>
      </c>
      <c r="D20" s="14">
        <v>5</v>
      </c>
      <c r="E20" s="20"/>
      <c r="F20" s="8"/>
    </row>
    <row r="21" spans="1:6" s="4" customFormat="1" ht="18" customHeight="1">
      <c r="A21" s="2"/>
      <c r="B21" s="7" t="s">
        <v>48</v>
      </c>
      <c r="C21" s="14" t="s">
        <v>12</v>
      </c>
      <c r="D21" s="14">
        <v>5</v>
      </c>
      <c r="E21" s="20"/>
      <c r="F21" s="8">
        <f t="shared" si="0"/>
        <v>0</v>
      </c>
    </row>
    <row r="22" spans="1:6" s="4" customFormat="1" ht="18" customHeight="1">
      <c r="A22" s="2"/>
      <c r="B22" s="7" t="s">
        <v>41</v>
      </c>
      <c r="C22" s="14" t="s">
        <v>12</v>
      </c>
      <c r="D22" s="14">
        <v>23.8</v>
      </c>
      <c r="E22" s="20"/>
      <c r="F22" s="8">
        <f t="shared" si="0"/>
        <v>0</v>
      </c>
    </row>
    <row r="23" spans="1:6" s="4" customFormat="1" ht="18" customHeight="1">
      <c r="A23" s="2"/>
      <c r="B23" s="7" t="s">
        <v>43</v>
      </c>
      <c r="C23" s="14" t="s">
        <v>18</v>
      </c>
      <c r="D23" s="14">
        <v>2</v>
      </c>
      <c r="E23" s="20"/>
      <c r="F23" s="8">
        <f t="shared" si="0"/>
        <v>0</v>
      </c>
    </row>
    <row r="24" spans="1:6" s="4" customFormat="1" ht="18" customHeight="1">
      <c r="A24" s="2"/>
      <c r="B24" s="7" t="s">
        <v>42</v>
      </c>
      <c r="C24" s="14" t="s">
        <v>18</v>
      </c>
      <c r="D24" s="14">
        <v>2</v>
      </c>
      <c r="E24" s="20"/>
      <c r="F24" s="8">
        <f t="shared" si="0"/>
        <v>0</v>
      </c>
    </row>
    <row r="25" spans="1:6" s="4" customFormat="1" ht="18" customHeight="1">
      <c r="A25" s="2"/>
      <c r="B25" s="7"/>
      <c r="C25" s="14"/>
      <c r="D25" s="14"/>
      <c r="E25" s="20"/>
      <c r="F25" s="8"/>
    </row>
    <row r="26" spans="1:6" s="4" customFormat="1" ht="18" customHeight="1">
      <c r="A26" s="2"/>
      <c r="B26" s="7" t="s">
        <v>29</v>
      </c>
      <c r="C26" s="14"/>
      <c r="D26" s="14"/>
      <c r="E26" s="20"/>
      <c r="F26" s="8"/>
    </row>
    <row r="27" spans="1:6" s="4" customFormat="1" ht="18" customHeight="1">
      <c r="A27" s="2"/>
      <c r="B27" s="7" t="s">
        <v>44</v>
      </c>
      <c r="C27" s="14" t="s">
        <v>15</v>
      </c>
      <c r="D27" s="14">
        <v>4.05</v>
      </c>
      <c r="E27" s="20"/>
      <c r="F27" s="8">
        <f t="shared" si="0"/>
        <v>0</v>
      </c>
    </row>
    <row r="28" spans="1:6" s="4" customFormat="1" ht="18" customHeight="1">
      <c r="A28" s="2"/>
      <c r="B28" s="7" t="s">
        <v>25</v>
      </c>
      <c r="C28" s="14" t="s">
        <v>12</v>
      </c>
      <c r="D28" s="14">
        <v>5.3999999999999995</v>
      </c>
      <c r="E28" s="20"/>
      <c r="F28" s="8">
        <f t="shared" si="0"/>
        <v>0</v>
      </c>
    </row>
    <row r="29" spans="1:6" s="4" customFormat="1" ht="18" customHeight="1">
      <c r="A29" s="2"/>
      <c r="B29" s="7" t="s">
        <v>26</v>
      </c>
      <c r="C29" s="14" t="s">
        <v>12</v>
      </c>
      <c r="D29" s="14">
        <v>5.4</v>
      </c>
      <c r="E29" s="20"/>
      <c r="F29" s="8">
        <f t="shared" si="0"/>
        <v>0</v>
      </c>
    </row>
    <row r="30" spans="1:6" s="4" customFormat="1" ht="18" customHeight="1">
      <c r="A30" s="2"/>
      <c r="B30" s="7" t="s">
        <v>28</v>
      </c>
      <c r="C30" s="14" t="s">
        <v>12</v>
      </c>
      <c r="D30" s="14">
        <v>5.4</v>
      </c>
      <c r="E30" s="20"/>
      <c r="F30" s="8">
        <f t="shared" si="0"/>
        <v>0</v>
      </c>
    </row>
    <row r="31" spans="1:6" s="4" customFormat="1" ht="18" customHeight="1">
      <c r="A31" s="2"/>
      <c r="B31" s="7" t="s">
        <v>27</v>
      </c>
      <c r="C31" s="14" t="s">
        <v>12</v>
      </c>
      <c r="D31" s="14">
        <v>5.4</v>
      </c>
      <c r="E31" s="20"/>
      <c r="F31" s="8">
        <f t="shared" si="0"/>
        <v>0</v>
      </c>
    </row>
    <row r="32" spans="1:6" s="4" customFormat="1" ht="18" customHeight="1">
      <c r="A32" s="2"/>
      <c r="B32" s="7" t="s">
        <v>39</v>
      </c>
      <c r="C32" s="14" t="s">
        <v>15</v>
      </c>
      <c r="D32" s="14">
        <v>4.05</v>
      </c>
      <c r="E32" s="20"/>
      <c r="F32" s="8">
        <f t="shared" si="0"/>
        <v>0</v>
      </c>
    </row>
    <row r="33" spans="1:6" s="4" customFormat="1" ht="18" customHeight="1">
      <c r="A33" s="2"/>
      <c r="B33" s="7"/>
      <c r="C33" s="14"/>
      <c r="D33" s="14"/>
      <c r="E33" s="20"/>
      <c r="F33" s="8"/>
    </row>
    <row r="34" spans="1:6" s="4" customFormat="1" ht="18" customHeight="1">
      <c r="A34" s="2"/>
      <c r="B34" s="7"/>
      <c r="C34" s="14"/>
      <c r="D34" s="14"/>
      <c r="E34" s="20"/>
      <c r="F34" s="8"/>
    </row>
    <row r="35" spans="1:6" s="4" customFormat="1" ht="18" customHeight="1">
      <c r="A35" s="2"/>
      <c r="B35" s="10"/>
      <c r="C35" s="15"/>
      <c r="D35" s="15"/>
      <c r="E35" s="18"/>
      <c r="F35" s="8"/>
    </row>
    <row r="36" spans="1:256" s="4" customFormat="1" ht="18" customHeight="1">
      <c r="A36" s="2"/>
      <c r="B36" s="21" t="s">
        <v>0</v>
      </c>
      <c r="C36" s="22"/>
      <c r="D36" s="22"/>
      <c r="E36" s="23"/>
      <c r="F36" s="24">
        <f>SUM(F8:F35)</f>
        <v>0</v>
      </c>
      <c r="G36" s="2"/>
      <c r="H36" s="10"/>
      <c r="I36" s="11"/>
      <c r="J36" s="10"/>
      <c r="K36" s="10"/>
      <c r="L36" s="10"/>
      <c r="M36" s="2"/>
      <c r="N36" s="10"/>
      <c r="O36" s="11"/>
      <c r="P36" s="10"/>
      <c r="Q36" s="10"/>
      <c r="R36" s="10"/>
      <c r="S36" s="2"/>
      <c r="T36" s="10"/>
      <c r="U36" s="11"/>
      <c r="V36" s="10"/>
      <c r="W36" s="10"/>
      <c r="X36" s="10"/>
      <c r="Y36" s="2"/>
      <c r="Z36" s="10"/>
      <c r="AA36" s="11"/>
      <c r="AB36" s="10"/>
      <c r="AC36" s="10"/>
      <c r="AD36" s="10"/>
      <c r="AE36" s="2"/>
      <c r="AF36" s="10"/>
      <c r="AG36" s="11"/>
      <c r="AH36" s="10"/>
      <c r="AI36" s="10"/>
      <c r="AJ36" s="10"/>
      <c r="AK36" s="2"/>
      <c r="AL36" s="10"/>
      <c r="AM36" s="11"/>
      <c r="AN36" s="10"/>
      <c r="AO36" s="10"/>
      <c r="AP36" s="10"/>
      <c r="AQ36" s="2"/>
      <c r="AR36" s="10"/>
      <c r="AS36" s="11"/>
      <c r="AT36" s="10"/>
      <c r="AU36" s="10"/>
      <c r="AV36" s="10"/>
      <c r="AW36" s="2"/>
      <c r="AX36" s="10"/>
      <c r="AY36" s="11"/>
      <c r="AZ36" s="10"/>
      <c r="BA36" s="10"/>
      <c r="BB36" s="10"/>
      <c r="BC36" s="2"/>
      <c r="BD36" s="10"/>
      <c r="BE36" s="11"/>
      <c r="BF36" s="10"/>
      <c r="BG36" s="10"/>
      <c r="BH36" s="10"/>
      <c r="BI36" s="2"/>
      <c r="BJ36" s="10"/>
      <c r="BK36" s="11"/>
      <c r="BL36" s="10"/>
      <c r="BM36" s="10"/>
      <c r="BN36" s="10"/>
      <c r="BO36" s="2"/>
      <c r="BP36" s="10"/>
      <c r="BQ36" s="11"/>
      <c r="BR36" s="10"/>
      <c r="BS36" s="10"/>
      <c r="BT36" s="10"/>
      <c r="BU36" s="2"/>
      <c r="BV36" s="10"/>
      <c r="BW36" s="11"/>
      <c r="BX36" s="10"/>
      <c r="BY36" s="10"/>
      <c r="BZ36" s="10"/>
      <c r="CA36" s="2"/>
      <c r="CB36" s="10"/>
      <c r="CC36" s="11"/>
      <c r="CD36" s="10"/>
      <c r="CE36" s="10"/>
      <c r="CF36" s="10"/>
      <c r="CG36" s="2"/>
      <c r="CH36" s="10"/>
      <c r="CI36" s="11"/>
      <c r="CJ36" s="10"/>
      <c r="CK36" s="10"/>
      <c r="CL36" s="10"/>
      <c r="CM36" s="2"/>
      <c r="CN36" s="10"/>
      <c r="CO36" s="11"/>
      <c r="CP36" s="10"/>
      <c r="CQ36" s="10"/>
      <c r="CR36" s="10"/>
      <c r="CS36" s="2"/>
      <c r="CT36" s="10"/>
      <c r="CU36" s="11"/>
      <c r="CV36" s="10"/>
      <c r="CW36" s="10"/>
      <c r="CX36" s="10"/>
      <c r="CY36" s="2"/>
      <c r="CZ36" s="10"/>
      <c r="DA36" s="11"/>
      <c r="DB36" s="10"/>
      <c r="DC36" s="10"/>
      <c r="DD36" s="10"/>
      <c r="DE36" s="2"/>
      <c r="DF36" s="10"/>
      <c r="DG36" s="11"/>
      <c r="DH36" s="10"/>
      <c r="DI36" s="10"/>
      <c r="DJ36" s="10"/>
      <c r="DK36" s="2"/>
      <c r="DL36" s="10"/>
      <c r="DM36" s="11"/>
      <c r="DN36" s="10"/>
      <c r="DO36" s="10"/>
      <c r="DP36" s="10"/>
      <c r="DQ36" s="2"/>
      <c r="DR36" s="10"/>
      <c r="DS36" s="11"/>
      <c r="DT36" s="10"/>
      <c r="DU36" s="10"/>
      <c r="DV36" s="10"/>
      <c r="DW36" s="2"/>
      <c r="DX36" s="10"/>
      <c r="DY36" s="11"/>
      <c r="DZ36" s="10"/>
      <c r="EA36" s="10"/>
      <c r="EB36" s="10"/>
      <c r="EC36" s="2"/>
      <c r="ED36" s="10"/>
      <c r="EE36" s="11"/>
      <c r="EF36" s="10"/>
      <c r="EG36" s="10"/>
      <c r="EH36" s="10"/>
      <c r="EI36" s="2"/>
      <c r="EJ36" s="10"/>
      <c r="EK36" s="11"/>
      <c r="EL36" s="10"/>
      <c r="EM36" s="10"/>
      <c r="EN36" s="10"/>
      <c r="EO36" s="2"/>
      <c r="EP36" s="10"/>
      <c r="EQ36" s="11"/>
      <c r="ER36" s="10"/>
      <c r="ES36" s="10"/>
      <c r="ET36" s="10"/>
      <c r="EU36" s="2"/>
      <c r="EV36" s="10"/>
      <c r="EW36" s="11"/>
      <c r="EX36" s="10"/>
      <c r="EY36" s="10"/>
      <c r="EZ36" s="10"/>
      <c r="FA36" s="2"/>
      <c r="FB36" s="10"/>
      <c r="FC36" s="11"/>
      <c r="FD36" s="10"/>
      <c r="FE36" s="10"/>
      <c r="FF36" s="10"/>
      <c r="FG36" s="2"/>
      <c r="FH36" s="10"/>
      <c r="FI36" s="11"/>
      <c r="FJ36" s="10"/>
      <c r="FK36" s="10"/>
      <c r="FL36" s="10"/>
      <c r="FM36" s="2"/>
      <c r="FN36" s="10"/>
      <c r="FO36" s="11"/>
      <c r="FP36" s="10"/>
      <c r="FQ36" s="10"/>
      <c r="FR36" s="10"/>
      <c r="FS36" s="2"/>
      <c r="FT36" s="10"/>
      <c r="FU36" s="11"/>
      <c r="FV36" s="10"/>
      <c r="FW36" s="10"/>
      <c r="FX36" s="10"/>
      <c r="FY36" s="2"/>
      <c r="FZ36" s="10"/>
      <c r="GA36" s="11"/>
      <c r="GB36" s="10"/>
      <c r="GC36" s="10"/>
      <c r="GD36" s="10"/>
      <c r="GE36" s="2"/>
      <c r="GF36" s="10"/>
      <c r="GG36" s="11"/>
      <c r="GH36" s="10"/>
      <c r="GI36" s="10"/>
      <c r="GJ36" s="10"/>
      <c r="GK36" s="2"/>
      <c r="GL36" s="10"/>
      <c r="GM36" s="11"/>
      <c r="GN36" s="10"/>
      <c r="GO36" s="10"/>
      <c r="GP36" s="10"/>
      <c r="GQ36" s="2"/>
      <c r="GR36" s="10"/>
      <c r="GS36" s="11"/>
      <c r="GT36" s="10"/>
      <c r="GU36" s="10"/>
      <c r="GV36" s="10"/>
      <c r="GW36" s="2"/>
      <c r="GX36" s="10"/>
      <c r="GY36" s="11"/>
      <c r="GZ36" s="10"/>
      <c r="HA36" s="10"/>
      <c r="HB36" s="10"/>
      <c r="HC36" s="2"/>
      <c r="HD36" s="10"/>
      <c r="HE36" s="11"/>
      <c r="HF36" s="10"/>
      <c r="HG36" s="10"/>
      <c r="HH36" s="10"/>
      <c r="HI36" s="2"/>
      <c r="HJ36" s="10"/>
      <c r="HK36" s="11"/>
      <c r="HL36" s="10"/>
      <c r="HM36" s="10"/>
      <c r="HN36" s="10"/>
      <c r="HO36" s="2"/>
      <c r="HP36" s="10"/>
      <c r="HQ36" s="11"/>
      <c r="HR36" s="10"/>
      <c r="HS36" s="10"/>
      <c r="HT36" s="10"/>
      <c r="HU36" s="2"/>
      <c r="HV36" s="10"/>
      <c r="HW36" s="11"/>
      <c r="HX36" s="10"/>
      <c r="HY36" s="10"/>
      <c r="HZ36" s="10"/>
      <c r="IA36" s="2"/>
      <c r="IB36" s="10"/>
      <c r="IC36" s="11"/>
      <c r="ID36" s="10"/>
      <c r="IE36" s="10"/>
      <c r="IF36" s="10"/>
      <c r="IG36" s="2"/>
      <c r="IH36" s="10"/>
      <c r="II36" s="11"/>
      <c r="IJ36" s="10"/>
      <c r="IK36" s="10"/>
      <c r="IL36" s="10"/>
      <c r="IM36" s="2"/>
      <c r="IN36" s="10"/>
      <c r="IO36" s="11"/>
      <c r="IP36" s="10"/>
      <c r="IQ36" s="10"/>
      <c r="IR36" s="10"/>
      <c r="IS36" s="2"/>
      <c r="IT36" s="10"/>
      <c r="IU36" s="11"/>
      <c r="IV36" s="10"/>
    </row>
    <row r="37" spans="1:6" s="4" customFormat="1" ht="18" customHeight="1">
      <c r="A37" s="2"/>
      <c r="B37" s="21" t="s">
        <v>1</v>
      </c>
      <c r="C37" s="22"/>
      <c r="D37" s="22"/>
      <c r="E37" s="23"/>
      <c r="F37" s="24">
        <f>F36*1.21</f>
        <v>0</v>
      </c>
    </row>
    <row r="38" spans="1:6" s="4" customFormat="1" ht="18" customHeight="1">
      <c r="A38" s="2"/>
      <c r="B38" s="9"/>
      <c r="C38" s="14"/>
      <c r="D38" s="14"/>
      <c r="E38" s="20"/>
      <c r="F38" s="8"/>
    </row>
    <row r="39" spans="1:6" s="4" customFormat="1" ht="18" customHeight="1">
      <c r="A39" s="2"/>
      <c r="B39" s="9"/>
      <c r="C39" s="14"/>
      <c r="D39" s="14"/>
      <c r="E39" s="20"/>
      <c r="F39" s="8"/>
    </row>
    <row r="40" spans="1:6" s="4" customFormat="1" ht="18" customHeight="1">
      <c r="A40" s="2"/>
      <c r="B40" s="6"/>
      <c r="C40" s="14"/>
      <c r="D40" s="14"/>
      <c r="E40" s="20"/>
      <c r="F40" s="8"/>
    </row>
    <row r="41" spans="1:6" s="4" customFormat="1" ht="18" customHeight="1">
      <c r="A41" s="2"/>
      <c r="B41" s="6"/>
      <c r="C41" s="14"/>
      <c r="D41" s="14"/>
      <c r="E41" s="20"/>
      <c r="F41" s="8"/>
    </row>
    <row r="42" spans="1:6" s="4" customFormat="1" ht="18" customHeight="1">
      <c r="A42" s="2"/>
      <c r="B42" s="9"/>
      <c r="C42" s="14"/>
      <c r="D42" s="14"/>
      <c r="E42" s="20"/>
      <c r="F42" s="8"/>
    </row>
    <row r="43" spans="1:6" s="4" customFormat="1" ht="18" customHeight="1">
      <c r="A43" s="2"/>
      <c r="B43" s="7"/>
      <c r="C43" s="14"/>
      <c r="D43" s="14"/>
      <c r="E43" s="20"/>
      <c r="F43" s="8"/>
    </row>
    <row r="44" spans="1:6" s="4" customFormat="1" ht="18" customHeight="1">
      <c r="A44" s="2"/>
      <c r="B44" s="7"/>
      <c r="C44" s="14"/>
      <c r="D44" s="14"/>
      <c r="E44" s="20"/>
      <c r="F44" s="8"/>
    </row>
    <row r="45" spans="1:6" s="4" customFormat="1" ht="18" customHeight="1">
      <c r="A45" s="2"/>
      <c r="B45" s="7"/>
      <c r="C45" s="14"/>
      <c r="D45" s="14"/>
      <c r="E45" s="20"/>
      <c r="F45" s="8"/>
    </row>
    <row r="46" spans="1:6" s="4" customFormat="1" ht="18" customHeight="1">
      <c r="A46" s="2"/>
      <c r="B46" s="9"/>
      <c r="C46" s="14"/>
      <c r="D46" s="14"/>
      <c r="E46" s="20"/>
      <c r="F46" s="8"/>
    </row>
    <row r="47" spans="1:6" s="4" customFormat="1" ht="18" customHeight="1">
      <c r="A47" s="2"/>
      <c r="B47" s="9"/>
      <c r="C47" s="14"/>
      <c r="D47" s="14"/>
      <c r="E47" s="20"/>
      <c r="F47" s="8"/>
    </row>
    <row r="48" spans="1:6" s="4" customFormat="1" ht="18" customHeight="1">
      <c r="A48" s="2"/>
      <c r="B48" s="7"/>
      <c r="C48" s="14"/>
      <c r="D48" s="14"/>
      <c r="E48" s="20"/>
      <c r="F48" s="8"/>
    </row>
    <row r="49" spans="1:6" s="4" customFormat="1" ht="18" customHeight="1">
      <c r="A49" s="2"/>
      <c r="B49" s="7"/>
      <c r="C49" s="14"/>
      <c r="D49" s="14"/>
      <c r="E49" s="20"/>
      <c r="F49" s="8"/>
    </row>
    <row r="50" spans="1:6" s="4" customFormat="1" ht="18" customHeight="1">
      <c r="A50" s="2"/>
      <c r="B50" s="7"/>
      <c r="C50" s="14"/>
      <c r="D50" s="14"/>
      <c r="E50" s="20"/>
      <c r="F50" s="8"/>
    </row>
    <row r="51" spans="1:6" s="4" customFormat="1" ht="18" customHeight="1">
      <c r="A51" s="2"/>
      <c r="B51" s="9"/>
      <c r="C51" s="14"/>
      <c r="D51" s="14"/>
      <c r="E51" s="20"/>
      <c r="F51" s="8"/>
    </row>
    <row r="52" spans="1:6" s="4" customFormat="1" ht="18" customHeight="1">
      <c r="A52" s="2"/>
      <c r="B52" s="9"/>
      <c r="C52" s="14"/>
      <c r="D52" s="14"/>
      <c r="E52" s="20"/>
      <c r="F52" s="8"/>
    </row>
    <row r="53" spans="1:6" s="4" customFormat="1" ht="18" customHeight="1">
      <c r="A53" s="2"/>
      <c r="B53" s="21"/>
      <c r="C53" s="22"/>
      <c r="D53" s="22"/>
      <c r="E53" s="23"/>
      <c r="F53" s="24"/>
    </row>
    <row r="54" spans="1:6" s="4" customFormat="1" ht="18" customHeight="1">
      <c r="A54" s="2"/>
      <c r="B54" s="21"/>
      <c r="C54" s="22"/>
      <c r="D54" s="22"/>
      <c r="E54" s="23"/>
      <c r="F54" s="24"/>
    </row>
    <row r="55" spans="1:6" s="4" customFormat="1" ht="18" customHeight="1">
      <c r="A55" s="2"/>
      <c r="B55" s="9"/>
      <c r="C55" s="14"/>
      <c r="D55" s="14"/>
      <c r="E55" s="20"/>
      <c r="F55" s="8"/>
    </row>
    <row r="56" spans="1:6" s="4" customFormat="1" ht="18" customHeight="1">
      <c r="A56" s="2"/>
      <c r="B56" s="9"/>
      <c r="C56" s="14"/>
      <c r="D56" s="14"/>
      <c r="E56" s="20"/>
      <c r="F56" s="8"/>
    </row>
    <row r="57" spans="1:6" s="4" customFormat="1" ht="18" customHeight="1">
      <c r="A57" s="2"/>
      <c r="B57" s="9"/>
      <c r="C57" s="14"/>
      <c r="D57" s="14"/>
      <c r="E57" s="20"/>
      <c r="F57" s="8"/>
    </row>
    <row r="58" spans="1:6" s="4" customFormat="1" ht="18" customHeight="1">
      <c r="A58" s="2"/>
      <c r="B58" s="9"/>
      <c r="C58" s="14"/>
      <c r="D58" s="14"/>
      <c r="E58" s="20"/>
      <c r="F58" s="8"/>
    </row>
    <row r="59" spans="1:6" s="4" customFormat="1" ht="18" customHeight="1">
      <c r="A59" s="2"/>
      <c r="B59" s="9"/>
      <c r="C59" s="14"/>
      <c r="D59" s="14"/>
      <c r="E59" s="20"/>
      <c r="F59" s="8"/>
    </row>
    <row r="60" spans="1:4" s="4" customFormat="1" ht="18" customHeight="1">
      <c r="A60" s="2"/>
      <c r="D60" s="26"/>
    </row>
    <row r="61" spans="1:4" s="4" customFormat="1" ht="18" customHeight="1">
      <c r="A61" s="2"/>
      <c r="D61" s="26"/>
    </row>
    <row r="62" spans="1:6" s="4" customFormat="1" ht="18" customHeight="1">
      <c r="A62" s="2"/>
      <c r="B62" s="9"/>
      <c r="C62" s="14"/>
      <c r="D62" s="14"/>
      <c r="E62" s="20"/>
      <c r="F62" s="8"/>
    </row>
    <row r="63" spans="1:6" s="4" customFormat="1" ht="18" customHeight="1">
      <c r="A63" s="2"/>
      <c r="B63" s="9"/>
      <c r="C63" s="14"/>
      <c r="D63" s="14"/>
      <c r="E63" s="20"/>
      <c r="F63" s="8"/>
    </row>
    <row r="64" spans="1:256" ht="18" customHeight="1">
      <c r="A64" s="2"/>
      <c r="B64" s="6"/>
      <c r="C64" s="15"/>
      <c r="D64" s="15"/>
      <c r="E64" s="18"/>
      <c r="F64" s="10"/>
      <c r="G64" s="2"/>
      <c r="H64" s="10"/>
      <c r="I64" s="11"/>
      <c r="J64" s="10"/>
      <c r="K64" s="10"/>
      <c r="L64" s="10"/>
      <c r="M64" s="2"/>
      <c r="N64" s="10"/>
      <c r="O64" s="11"/>
      <c r="P64" s="10"/>
      <c r="Q64" s="10"/>
      <c r="R64" s="10"/>
      <c r="S64" s="2"/>
      <c r="T64" s="10"/>
      <c r="U64" s="11"/>
      <c r="V64" s="10"/>
      <c r="W64" s="10"/>
      <c r="X64" s="10"/>
      <c r="Y64" s="2"/>
      <c r="Z64" s="10"/>
      <c r="AA64" s="11"/>
      <c r="AB64" s="10"/>
      <c r="AC64" s="10"/>
      <c r="AD64" s="10"/>
      <c r="AE64" s="2"/>
      <c r="AF64" s="10"/>
      <c r="AG64" s="11"/>
      <c r="AH64" s="10"/>
      <c r="AI64" s="10"/>
      <c r="AJ64" s="10"/>
      <c r="AK64" s="2"/>
      <c r="AL64" s="10"/>
      <c r="AM64" s="11"/>
      <c r="AN64" s="10"/>
      <c r="AO64" s="10"/>
      <c r="AP64" s="10"/>
      <c r="AQ64" s="2"/>
      <c r="AR64" s="10"/>
      <c r="AS64" s="11"/>
      <c r="AT64" s="10"/>
      <c r="AU64" s="10"/>
      <c r="AV64" s="10"/>
      <c r="AW64" s="2"/>
      <c r="AX64" s="10"/>
      <c r="AY64" s="11"/>
      <c r="AZ64" s="10"/>
      <c r="BA64" s="10"/>
      <c r="BB64" s="10"/>
      <c r="BC64" s="2"/>
      <c r="BD64" s="10"/>
      <c r="BE64" s="11"/>
      <c r="BF64" s="10"/>
      <c r="BG64" s="10"/>
      <c r="BH64" s="10"/>
      <c r="BI64" s="2"/>
      <c r="BJ64" s="10"/>
      <c r="BK64" s="11"/>
      <c r="BL64" s="10"/>
      <c r="BM64" s="10"/>
      <c r="BN64" s="10"/>
      <c r="BO64" s="2"/>
      <c r="BP64" s="10"/>
      <c r="BQ64" s="11"/>
      <c r="BR64" s="10"/>
      <c r="BS64" s="10"/>
      <c r="BT64" s="10"/>
      <c r="BU64" s="2"/>
      <c r="BV64" s="10"/>
      <c r="BW64" s="11"/>
      <c r="BX64" s="10"/>
      <c r="BY64" s="10"/>
      <c r="BZ64" s="10"/>
      <c r="CA64" s="2"/>
      <c r="CB64" s="10"/>
      <c r="CC64" s="11"/>
      <c r="CD64" s="10"/>
      <c r="CE64" s="10"/>
      <c r="CF64" s="10"/>
      <c r="CG64" s="2"/>
      <c r="CH64" s="10"/>
      <c r="CI64" s="11"/>
      <c r="CJ64" s="10"/>
      <c r="CK64" s="10"/>
      <c r="CL64" s="10"/>
      <c r="CM64" s="2"/>
      <c r="CN64" s="10"/>
      <c r="CO64" s="11"/>
      <c r="CP64" s="10"/>
      <c r="CQ64" s="10"/>
      <c r="CR64" s="10"/>
      <c r="CS64" s="2"/>
      <c r="CT64" s="10"/>
      <c r="CU64" s="11"/>
      <c r="CV64" s="10"/>
      <c r="CW64" s="10"/>
      <c r="CX64" s="10"/>
      <c r="CY64" s="2"/>
      <c r="CZ64" s="10"/>
      <c r="DA64" s="11"/>
      <c r="DB64" s="10"/>
      <c r="DC64" s="10"/>
      <c r="DD64" s="10"/>
      <c r="DE64" s="2"/>
      <c r="DF64" s="10"/>
      <c r="DG64" s="11"/>
      <c r="DH64" s="10"/>
      <c r="DI64" s="10"/>
      <c r="DJ64" s="10"/>
      <c r="DK64" s="2"/>
      <c r="DL64" s="10"/>
      <c r="DM64" s="11"/>
      <c r="DN64" s="10"/>
      <c r="DO64" s="10"/>
      <c r="DP64" s="10"/>
      <c r="DQ64" s="2"/>
      <c r="DR64" s="10"/>
      <c r="DS64" s="11"/>
      <c r="DT64" s="10"/>
      <c r="DU64" s="10"/>
      <c r="DV64" s="10"/>
      <c r="DW64" s="2"/>
      <c r="DX64" s="10"/>
      <c r="DY64" s="11"/>
      <c r="DZ64" s="10"/>
      <c r="EA64" s="10"/>
      <c r="EB64" s="10"/>
      <c r="EC64" s="2"/>
      <c r="ED64" s="10"/>
      <c r="EE64" s="11"/>
      <c r="EF64" s="10"/>
      <c r="EG64" s="10"/>
      <c r="EH64" s="10"/>
      <c r="EI64" s="2"/>
      <c r="EJ64" s="10"/>
      <c r="EK64" s="11"/>
      <c r="EL64" s="10"/>
      <c r="EM64" s="10"/>
      <c r="EN64" s="10"/>
      <c r="EO64" s="2"/>
      <c r="EP64" s="10"/>
      <c r="EQ64" s="11"/>
      <c r="ER64" s="10"/>
      <c r="ES64" s="10"/>
      <c r="ET64" s="10"/>
      <c r="EU64" s="2"/>
      <c r="EV64" s="10"/>
      <c r="EW64" s="11"/>
      <c r="EX64" s="10"/>
      <c r="EY64" s="10"/>
      <c r="EZ64" s="10"/>
      <c r="FA64" s="2"/>
      <c r="FB64" s="10"/>
      <c r="FC64" s="11"/>
      <c r="FD64" s="10"/>
      <c r="FE64" s="10"/>
      <c r="FF64" s="10"/>
      <c r="FG64" s="2"/>
      <c r="FH64" s="10"/>
      <c r="FI64" s="11"/>
      <c r="FJ64" s="10"/>
      <c r="FK64" s="10"/>
      <c r="FL64" s="10"/>
      <c r="FM64" s="2"/>
      <c r="FN64" s="10"/>
      <c r="FO64" s="11"/>
      <c r="FP64" s="10"/>
      <c r="FQ64" s="10"/>
      <c r="FR64" s="10"/>
      <c r="FS64" s="2"/>
      <c r="FT64" s="10"/>
      <c r="FU64" s="11"/>
      <c r="FV64" s="10"/>
      <c r="FW64" s="10"/>
      <c r="FX64" s="10"/>
      <c r="FY64" s="2"/>
      <c r="FZ64" s="10"/>
      <c r="GA64" s="11"/>
      <c r="GB64" s="10"/>
      <c r="GC64" s="10"/>
      <c r="GD64" s="10"/>
      <c r="GE64" s="2"/>
      <c r="GF64" s="10"/>
      <c r="GG64" s="11"/>
      <c r="GH64" s="10"/>
      <c r="GI64" s="10"/>
      <c r="GJ64" s="10"/>
      <c r="GK64" s="2"/>
      <c r="GL64" s="10"/>
      <c r="GM64" s="11"/>
      <c r="GN64" s="10"/>
      <c r="GO64" s="10"/>
      <c r="GP64" s="10"/>
      <c r="GQ64" s="2"/>
      <c r="GR64" s="10"/>
      <c r="GS64" s="11"/>
      <c r="GT64" s="10"/>
      <c r="GU64" s="10"/>
      <c r="GV64" s="10"/>
      <c r="GW64" s="2"/>
      <c r="GX64" s="10"/>
      <c r="GY64" s="11"/>
      <c r="GZ64" s="10"/>
      <c r="HA64" s="10"/>
      <c r="HB64" s="10"/>
      <c r="HC64" s="2"/>
      <c r="HD64" s="10"/>
      <c r="HE64" s="11"/>
      <c r="HF64" s="10"/>
      <c r="HG64" s="10"/>
      <c r="HH64" s="10"/>
      <c r="HI64" s="2"/>
      <c r="HJ64" s="10"/>
      <c r="HK64" s="11"/>
      <c r="HL64" s="10"/>
      <c r="HM64" s="10"/>
      <c r="HN64" s="10"/>
      <c r="HO64" s="2"/>
      <c r="HP64" s="10"/>
      <c r="HQ64" s="11"/>
      <c r="HR64" s="10"/>
      <c r="HS64" s="10"/>
      <c r="HT64" s="10"/>
      <c r="HU64" s="2"/>
      <c r="HV64" s="10"/>
      <c r="HW64" s="11"/>
      <c r="HX64" s="10"/>
      <c r="HY64" s="10"/>
      <c r="HZ64" s="10"/>
      <c r="IA64" s="2"/>
      <c r="IB64" s="10"/>
      <c r="IC64" s="11"/>
      <c r="ID64" s="10"/>
      <c r="IE64" s="10"/>
      <c r="IF64" s="10"/>
      <c r="IG64" s="2"/>
      <c r="IH64" s="10"/>
      <c r="II64" s="11"/>
      <c r="IJ64" s="10"/>
      <c r="IK64" s="10"/>
      <c r="IL64" s="10"/>
      <c r="IM64" s="2"/>
      <c r="IN64" s="10"/>
      <c r="IO64" s="11"/>
      <c r="IP64" s="10"/>
      <c r="IQ64" s="10"/>
      <c r="IR64" s="10"/>
      <c r="IS64" s="2"/>
      <c r="IT64" s="10"/>
      <c r="IU64" s="11"/>
      <c r="IV64" s="10"/>
    </row>
    <row r="65" spans="1:256" ht="18" customHeight="1">
      <c r="A65" s="2"/>
      <c r="B65" s="10"/>
      <c r="C65" s="15"/>
      <c r="D65" s="15"/>
      <c r="E65" s="18"/>
      <c r="F65" s="10"/>
      <c r="G65" s="2"/>
      <c r="H65" s="10"/>
      <c r="I65" s="11"/>
      <c r="J65" s="10"/>
      <c r="K65" s="10"/>
      <c r="L65" s="10"/>
      <c r="M65" s="2"/>
      <c r="N65" s="10"/>
      <c r="O65" s="11"/>
      <c r="P65" s="10"/>
      <c r="Q65" s="10"/>
      <c r="R65" s="10"/>
      <c r="S65" s="2"/>
      <c r="T65" s="10"/>
      <c r="U65" s="11"/>
      <c r="V65" s="10"/>
      <c r="W65" s="10"/>
      <c r="X65" s="10"/>
      <c r="Y65" s="2"/>
      <c r="Z65" s="10"/>
      <c r="AA65" s="11"/>
      <c r="AB65" s="10"/>
      <c r="AC65" s="10"/>
      <c r="AD65" s="10"/>
      <c r="AE65" s="2"/>
      <c r="AF65" s="10"/>
      <c r="AG65" s="11"/>
      <c r="AH65" s="10"/>
      <c r="AI65" s="10"/>
      <c r="AJ65" s="10"/>
      <c r="AK65" s="2"/>
      <c r="AL65" s="10"/>
      <c r="AM65" s="11"/>
      <c r="AN65" s="10"/>
      <c r="AO65" s="10"/>
      <c r="AP65" s="10"/>
      <c r="AQ65" s="2"/>
      <c r="AR65" s="10"/>
      <c r="AS65" s="11"/>
      <c r="AT65" s="10"/>
      <c r="AU65" s="10"/>
      <c r="AV65" s="10"/>
      <c r="AW65" s="2"/>
      <c r="AX65" s="10"/>
      <c r="AY65" s="11"/>
      <c r="AZ65" s="10"/>
      <c r="BA65" s="10"/>
      <c r="BB65" s="10"/>
      <c r="BC65" s="2"/>
      <c r="BD65" s="10"/>
      <c r="BE65" s="11"/>
      <c r="BF65" s="10"/>
      <c r="BG65" s="10"/>
      <c r="BH65" s="10"/>
      <c r="BI65" s="2"/>
      <c r="BJ65" s="10"/>
      <c r="BK65" s="11"/>
      <c r="BL65" s="10"/>
      <c r="BM65" s="10"/>
      <c r="BN65" s="10"/>
      <c r="BO65" s="2"/>
      <c r="BP65" s="10"/>
      <c r="BQ65" s="11"/>
      <c r="BR65" s="10"/>
      <c r="BS65" s="10"/>
      <c r="BT65" s="10"/>
      <c r="BU65" s="2"/>
      <c r="BV65" s="10"/>
      <c r="BW65" s="11"/>
      <c r="BX65" s="10"/>
      <c r="BY65" s="10"/>
      <c r="BZ65" s="10"/>
      <c r="CA65" s="2"/>
      <c r="CB65" s="10"/>
      <c r="CC65" s="11"/>
      <c r="CD65" s="10"/>
      <c r="CE65" s="10"/>
      <c r="CF65" s="10"/>
      <c r="CG65" s="2"/>
      <c r="CH65" s="10"/>
      <c r="CI65" s="11"/>
      <c r="CJ65" s="10"/>
      <c r="CK65" s="10"/>
      <c r="CL65" s="10"/>
      <c r="CM65" s="2"/>
      <c r="CN65" s="10"/>
      <c r="CO65" s="11"/>
      <c r="CP65" s="10"/>
      <c r="CQ65" s="10"/>
      <c r="CR65" s="10"/>
      <c r="CS65" s="2"/>
      <c r="CT65" s="10"/>
      <c r="CU65" s="11"/>
      <c r="CV65" s="10"/>
      <c r="CW65" s="10"/>
      <c r="CX65" s="10"/>
      <c r="CY65" s="2"/>
      <c r="CZ65" s="10"/>
      <c r="DA65" s="11"/>
      <c r="DB65" s="10"/>
      <c r="DC65" s="10"/>
      <c r="DD65" s="10"/>
      <c r="DE65" s="2"/>
      <c r="DF65" s="10"/>
      <c r="DG65" s="11"/>
      <c r="DH65" s="10"/>
      <c r="DI65" s="10"/>
      <c r="DJ65" s="10"/>
      <c r="DK65" s="2"/>
      <c r="DL65" s="10"/>
      <c r="DM65" s="11"/>
      <c r="DN65" s="10"/>
      <c r="DO65" s="10"/>
      <c r="DP65" s="10"/>
      <c r="DQ65" s="2"/>
      <c r="DR65" s="10"/>
      <c r="DS65" s="11"/>
      <c r="DT65" s="10"/>
      <c r="DU65" s="10"/>
      <c r="DV65" s="10"/>
      <c r="DW65" s="2"/>
      <c r="DX65" s="10"/>
      <c r="DY65" s="11"/>
      <c r="DZ65" s="10"/>
      <c r="EA65" s="10"/>
      <c r="EB65" s="10"/>
      <c r="EC65" s="2"/>
      <c r="ED65" s="10"/>
      <c r="EE65" s="11"/>
      <c r="EF65" s="10"/>
      <c r="EG65" s="10"/>
      <c r="EH65" s="10"/>
      <c r="EI65" s="2"/>
      <c r="EJ65" s="10"/>
      <c r="EK65" s="11"/>
      <c r="EL65" s="10"/>
      <c r="EM65" s="10"/>
      <c r="EN65" s="10"/>
      <c r="EO65" s="2"/>
      <c r="EP65" s="10"/>
      <c r="EQ65" s="11"/>
      <c r="ER65" s="10"/>
      <c r="ES65" s="10"/>
      <c r="ET65" s="10"/>
      <c r="EU65" s="2"/>
      <c r="EV65" s="10"/>
      <c r="EW65" s="11"/>
      <c r="EX65" s="10"/>
      <c r="EY65" s="10"/>
      <c r="EZ65" s="10"/>
      <c r="FA65" s="2"/>
      <c r="FB65" s="10"/>
      <c r="FC65" s="11"/>
      <c r="FD65" s="10"/>
      <c r="FE65" s="10"/>
      <c r="FF65" s="10"/>
      <c r="FG65" s="2"/>
      <c r="FH65" s="10"/>
      <c r="FI65" s="11"/>
      <c r="FJ65" s="10"/>
      <c r="FK65" s="10"/>
      <c r="FL65" s="10"/>
      <c r="FM65" s="2"/>
      <c r="FN65" s="10"/>
      <c r="FO65" s="11"/>
      <c r="FP65" s="10"/>
      <c r="FQ65" s="10"/>
      <c r="FR65" s="10"/>
      <c r="FS65" s="2"/>
      <c r="FT65" s="10"/>
      <c r="FU65" s="11"/>
      <c r="FV65" s="10"/>
      <c r="FW65" s="10"/>
      <c r="FX65" s="10"/>
      <c r="FY65" s="2"/>
      <c r="FZ65" s="10"/>
      <c r="GA65" s="11"/>
      <c r="GB65" s="10"/>
      <c r="GC65" s="10"/>
      <c r="GD65" s="10"/>
      <c r="GE65" s="2"/>
      <c r="GF65" s="10"/>
      <c r="GG65" s="11"/>
      <c r="GH65" s="10"/>
      <c r="GI65" s="10"/>
      <c r="GJ65" s="10"/>
      <c r="GK65" s="2"/>
      <c r="GL65" s="10"/>
      <c r="GM65" s="11"/>
      <c r="GN65" s="10"/>
      <c r="GO65" s="10"/>
      <c r="GP65" s="10"/>
      <c r="GQ65" s="2"/>
      <c r="GR65" s="10"/>
      <c r="GS65" s="11"/>
      <c r="GT65" s="10"/>
      <c r="GU65" s="10"/>
      <c r="GV65" s="10"/>
      <c r="GW65" s="2"/>
      <c r="GX65" s="10"/>
      <c r="GY65" s="11"/>
      <c r="GZ65" s="10"/>
      <c r="HA65" s="10"/>
      <c r="HB65" s="10"/>
      <c r="HC65" s="2"/>
      <c r="HD65" s="10"/>
      <c r="HE65" s="11"/>
      <c r="HF65" s="10"/>
      <c r="HG65" s="10"/>
      <c r="HH65" s="10"/>
      <c r="HI65" s="2"/>
      <c r="HJ65" s="10"/>
      <c r="HK65" s="11"/>
      <c r="HL65" s="10"/>
      <c r="HM65" s="10"/>
      <c r="HN65" s="10"/>
      <c r="HO65" s="2"/>
      <c r="HP65" s="10"/>
      <c r="HQ65" s="11"/>
      <c r="HR65" s="10"/>
      <c r="HS65" s="10"/>
      <c r="HT65" s="10"/>
      <c r="HU65" s="2"/>
      <c r="HV65" s="10"/>
      <c r="HW65" s="11"/>
      <c r="HX65" s="10"/>
      <c r="HY65" s="10"/>
      <c r="HZ65" s="10"/>
      <c r="IA65" s="2"/>
      <c r="IB65" s="10"/>
      <c r="IC65" s="11"/>
      <c r="ID65" s="10"/>
      <c r="IE65" s="10"/>
      <c r="IF65" s="10"/>
      <c r="IG65" s="2"/>
      <c r="IH65" s="10"/>
      <c r="II65" s="11"/>
      <c r="IJ65" s="10"/>
      <c r="IK65" s="10"/>
      <c r="IL65" s="10"/>
      <c r="IM65" s="2"/>
      <c r="IN65" s="10"/>
      <c r="IO65" s="11"/>
      <c r="IP65" s="10"/>
      <c r="IQ65" s="10"/>
      <c r="IR65" s="10"/>
      <c r="IS65" s="2"/>
      <c r="IT65" s="10"/>
      <c r="IU65" s="11"/>
      <c r="IV65" s="10"/>
    </row>
    <row r="66" spans="1:256" ht="18" customHeight="1">
      <c r="A66" s="2"/>
      <c r="B66" s="9"/>
      <c r="C66" s="14"/>
      <c r="D66" s="14"/>
      <c r="E66" s="20"/>
      <c r="F66" s="8"/>
      <c r="G66" s="2"/>
      <c r="H66" s="10"/>
      <c r="I66" s="11"/>
      <c r="J66" s="10"/>
      <c r="K66" s="10"/>
      <c r="L66" s="10"/>
      <c r="M66" s="2"/>
      <c r="N66" s="10"/>
      <c r="O66" s="11"/>
      <c r="P66" s="10"/>
      <c r="Q66" s="10"/>
      <c r="R66" s="10"/>
      <c r="S66" s="2"/>
      <c r="T66" s="10"/>
      <c r="U66" s="11"/>
      <c r="V66" s="10"/>
      <c r="W66" s="10"/>
      <c r="X66" s="10"/>
      <c r="Y66" s="2"/>
      <c r="Z66" s="10"/>
      <c r="AA66" s="11"/>
      <c r="AB66" s="10"/>
      <c r="AC66" s="10"/>
      <c r="AD66" s="10"/>
      <c r="AE66" s="2"/>
      <c r="AF66" s="10"/>
      <c r="AG66" s="11"/>
      <c r="AH66" s="10"/>
      <c r="AI66" s="10"/>
      <c r="AJ66" s="10"/>
      <c r="AK66" s="2"/>
      <c r="AL66" s="10"/>
      <c r="AM66" s="11"/>
      <c r="AN66" s="10"/>
      <c r="AO66" s="10"/>
      <c r="AP66" s="10"/>
      <c r="AQ66" s="2"/>
      <c r="AR66" s="10"/>
      <c r="AS66" s="11"/>
      <c r="AT66" s="10"/>
      <c r="AU66" s="10"/>
      <c r="AV66" s="10"/>
      <c r="AW66" s="2"/>
      <c r="AX66" s="10"/>
      <c r="AY66" s="11"/>
      <c r="AZ66" s="10"/>
      <c r="BA66" s="10"/>
      <c r="BB66" s="10"/>
      <c r="BC66" s="2"/>
      <c r="BD66" s="10"/>
      <c r="BE66" s="11"/>
      <c r="BF66" s="10"/>
      <c r="BG66" s="10"/>
      <c r="BH66" s="10"/>
      <c r="BI66" s="2"/>
      <c r="BJ66" s="10"/>
      <c r="BK66" s="11"/>
      <c r="BL66" s="10"/>
      <c r="BM66" s="10"/>
      <c r="BN66" s="10"/>
      <c r="BO66" s="2"/>
      <c r="BP66" s="10"/>
      <c r="BQ66" s="11"/>
      <c r="BR66" s="10"/>
      <c r="BS66" s="10"/>
      <c r="BT66" s="10"/>
      <c r="BU66" s="2"/>
      <c r="BV66" s="10"/>
      <c r="BW66" s="11"/>
      <c r="BX66" s="10"/>
      <c r="BY66" s="10"/>
      <c r="BZ66" s="10"/>
      <c r="CA66" s="2"/>
      <c r="CB66" s="10"/>
      <c r="CC66" s="11"/>
      <c r="CD66" s="10"/>
      <c r="CE66" s="10"/>
      <c r="CF66" s="10"/>
      <c r="CG66" s="2"/>
      <c r="CH66" s="10"/>
      <c r="CI66" s="11"/>
      <c r="CJ66" s="10"/>
      <c r="CK66" s="10"/>
      <c r="CL66" s="10"/>
      <c r="CM66" s="2"/>
      <c r="CN66" s="10"/>
      <c r="CO66" s="11"/>
      <c r="CP66" s="10"/>
      <c r="CQ66" s="10"/>
      <c r="CR66" s="10"/>
      <c r="CS66" s="2"/>
      <c r="CT66" s="10"/>
      <c r="CU66" s="11"/>
      <c r="CV66" s="10"/>
      <c r="CW66" s="10"/>
      <c r="CX66" s="10"/>
      <c r="CY66" s="2"/>
      <c r="CZ66" s="10"/>
      <c r="DA66" s="11"/>
      <c r="DB66" s="10"/>
      <c r="DC66" s="10"/>
      <c r="DD66" s="10"/>
      <c r="DE66" s="2"/>
      <c r="DF66" s="10"/>
      <c r="DG66" s="11"/>
      <c r="DH66" s="10"/>
      <c r="DI66" s="10"/>
      <c r="DJ66" s="10"/>
      <c r="DK66" s="2"/>
      <c r="DL66" s="10"/>
      <c r="DM66" s="11"/>
      <c r="DN66" s="10"/>
      <c r="DO66" s="10"/>
      <c r="DP66" s="10"/>
      <c r="DQ66" s="2"/>
      <c r="DR66" s="10"/>
      <c r="DS66" s="11"/>
      <c r="DT66" s="10"/>
      <c r="DU66" s="10"/>
      <c r="DV66" s="10"/>
      <c r="DW66" s="2"/>
      <c r="DX66" s="10"/>
      <c r="DY66" s="11"/>
      <c r="DZ66" s="10"/>
      <c r="EA66" s="10"/>
      <c r="EB66" s="10"/>
      <c r="EC66" s="2"/>
      <c r="ED66" s="10"/>
      <c r="EE66" s="11"/>
      <c r="EF66" s="10"/>
      <c r="EG66" s="10"/>
      <c r="EH66" s="10"/>
      <c r="EI66" s="2"/>
      <c r="EJ66" s="10"/>
      <c r="EK66" s="11"/>
      <c r="EL66" s="10"/>
      <c r="EM66" s="10"/>
      <c r="EN66" s="10"/>
      <c r="EO66" s="2"/>
      <c r="EP66" s="10"/>
      <c r="EQ66" s="11"/>
      <c r="ER66" s="10"/>
      <c r="ES66" s="10"/>
      <c r="ET66" s="10"/>
      <c r="EU66" s="2"/>
      <c r="EV66" s="10"/>
      <c r="EW66" s="11"/>
      <c r="EX66" s="10"/>
      <c r="EY66" s="10"/>
      <c r="EZ66" s="10"/>
      <c r="FA66" s="2"/>
      <c r="FB66" s="10"/>
      <c r="FC66" s="11"/>
      <c r="FD66" s="10"/>
      <c r="FE66" s="10"/>
      <c r="FF66" s="10"/>
      <c r="FG66" s="2"/>
      <c r="FH66" s="10"/>
      <c r="FI66" s="11"/>
      <c r="FJ66" s="10"/>
      <c r="FK66" s="10"/>
      <c r="FL66" s="10"/>
      <c r="FM66" s="2"/>
      <c r="FN66" s="10"/>
      <c r="FO66" s="11"/>
      <c r="FP66" s="10"/>
      <c r="FQ66" s="10"/>
      <c r="FR66" s="10"/>
      <c r="FS66" s="2"/>
      <c r="FT66" s="10"/>
      <c r="FU66" s="11"/>
      <c r="FV66" s="10"/>
      <c r="FW66" s="10"/>
      <c r="FX66" s="10"/>
      <c r="FY66" s="2"/>
      <c r="FZ66" s="10"/>
      <c r="GA66" s="11"/>
      <c r="GB66" s="10"/>
      <c r="GC66" s="10"/>
      <c r="GD66" s="10"/>
      <c r="GE66" s="2"/>
      <c r="GF66" s="10"/>
      <c r="GG66" s="11"/>
      <c r="GH66" s="10"/>
      <c r="GI66" s="10"/>
      <c r="GJ66" s="10"/>
      <c r="GK66" s="2"/>
      <c r="GL66" s="10"/>
      <c r="GM66" s="11"/>
      <c r="GN66" s="10"/>
      <c r="GO66" s="10"/>
      <c r="GP66" s="10"/>
      <c r="GQ66" s="2"/>
      <c r="GR66" s="10"/>
      <c r="GS66" s="11"/>
      <c r="GT66" s="10"/>
      <c r="GU66" s="10"/>
      <c r="GV66" s="10"/>
      <c r="GW66" s="2"/>
      <c r="GX66" s="10"/>
      <c r="GY66" s="11"/>
      <c r="GZ66" s="10"/>
      <c r="HA66" s="10"/>
      <c r="HB66" s="10"/>
      <c r="HC66" s="2"/>
      <c r="HD66" s="10"/>
      <c r="HE66" s="11"/>
      <c r="HF66" s="10"/>
      <c r="HG66" s="10"/>
      <c r="HH66" s="10"/>
      <c r="HI66" s="2"/>
      <c r="HJ66" s="10"/>
      <c r="HK66" s="11"/>
      <c r="HL66" s="10"/>
      <c r="HM66" s="10"/>
      <c r="HN66" s="10"/>
      <c r="HO66" s="2"/>
      <c r="HP66" s="10"/>
      <c r="HQ66" s="11"/>
      <c r="HR66" s="10"/>
      <c r="HS66" s="10"/>
      <c r="HT66" s="10"/>
      <c r="HU66" s="2"/>
      <c r="HV66" s="10"/>
      <c r="HW66" s="11"/>
      <c r="HX66" s="10"/>
      <c r="HY66" s="10"/>
      <c r="HZ66" s="10"/>
      <c r="IA66" s="2"/>
      <c r="IB66" s="10"/>
      <c r="IC66" s="11"/>
      <c r="ID66" s="10"/>
      <c r="IE66" s="10"/>
      <c r="IF66" s="10"/>
      <c r="IG66" s="2"/>
      <c r="IH66" s="10"/>
      <c r="II66" s="11"/>
      <c r="IJ66" s="10"/>
      <c r="IK66" s="10"/>
      <c r="IL66" s="10"/>
      <c r="IM66" s="2"/>
      <c r="IN66" s="10"/>
      <c r="IO66" s="11"/>
      <c r="IP66" s="10"/>
      <c r="IQ66" s="10"/>
      <c r="IR66" s="10"/>
      <c r="IS66" s="2"/>
      <c r="IT66" s="10"/>
      <c r="IU66" s="11"/>
      <c r="IV66" s="10"/>
    </row>
    <row r="67" spans="1:256" ht="18" customHeight="1">
      <c r="A67" s="2"/>
      <c r="B67" s="9"/>
      <c r="C67" s="14"/>
      <c r="D67" s="14"/>
      <c r="E67" s="20"/>
      <c r="F67" s="8"/>
      <c r="G67" s="2"/>
      <c r="H67" s="10"/>
      <c r="I67" s="11"/>
      <c r="J67" s="10"/>
      <c r="K67" s="10"/>
      <c r="L67" s="10"/>
      <c r="M67" s="2"/>
      <c r="N67" s="10"/>
      <c r="O67" s="11"/>
      <c r="P67" s="10"/>
      <c r="Q67" s="10"/>
      <c r="R67" s="10"/>
      <c r="S67" s="2"/>
      <c r="T67" s="10"/>
      <c r="U67" s="11"/>
      <c r="V67" s="10"/>
      <c r="W67" s="10"/>
      <c r="X67" s="10"/>
      <c r="Y67" s="2"/>
      <c r="Z67" s="10"/>
      <c r="AA67" s="11"/>
      <c r="AB67" s="10"/>
      <c r="AC67" s="10"/>
      <c r="AD67" s="10"/>
      <c r="AE67" s="2"/>
      <c r="AF67" s="10"/>
      <c r="AG67" s="11"/>
      <c r="AH67" s="10"/>
      <c r="AI67" s="10"/>
      <c r="AJ67" s="10"/>
      <c r="AK67" s="2"/>
      <c r="AL67" s="10"/>
      <c r="AM67" s="11"/>
      <c r="AN67" s="10"/>
      <c r="AO67" s="10"/>
      <c r="AP67" s="10"/>
      <c r="AQ67" s="2"/>
      <c r="AR67" s="10"/>
      <c r="AS67" s="11"/>
      <c r="AT67" s="10"/>
      <c r="AU67" s="10"/>
      <c r="AV67" s="10"/>
      <c r="AW67" s="2"/>
      <c r="AX67" s="10"/>
      <c r="AY67" s="11"/>
      <c r="AZ67" s="10"/>
      <c r="BA67" s="10"/>
      <c r="BB67" s="10"/>
      <c r="BC67" s="2"/>
      <c r="BD67" s="10"/>
      <c r="BE67" s="11"/>
      <c r="BF67" s="10"/>
      <c r="BG67" s="10"/>
      <c r="BH67" s="10"/>
      <c r="BI67" s="2"/>
      <c r="BJ67" s="10"/>
      <c r="BK67" s="11"/>
      <c r="BL67" s="10"/>
      <c r="BM67" s="10"/>
      <c r="BN67" s="10"/>
      <c r="BO67" s="2"/>
      <c r="BP67" s="10"/>
      <c r="BQ67" s="11"/>
      <c r="BR67" s="10"/>
      <c r="BS67" s="10"/>
      <c r="BT67" s="10"/>
      <c r="BU67" s="2"/>
      <c r="BV67" s="10"/>
      <c r="BW67" s="11"/>
      <c r="BX67" s="10"/>
      <c r="BY67" s="10"/>
      <c r="BZ67" s="10"/>
      <c r="CA67" s="2"/>
      <c r="CB67" s="10"/>
      <c r="CC67" s="11"/>
      <c r="CD67" s="10"/>
      <c r="CE67" s="10"/>
      <c r="CF67" s="10"/>
      <c r="CG67" s="2"/>
      <c r="CH67" s="10"/>
      <c r="CI67" s="11"/>
      <c r="CJ67" s="10"/>
      <c r="CK67" s="10"/>
      <c r="CL67" s="10"/>
      <c r="CM67" s="2"/>
      <c r="CN67" s="10"/>
      <c r="CO67" s="11"/>
      <c r="CP67" s="10"/>
      <c r="CQ67" s="10"/>
      <c r="CR67" s="10"/>
      <c r="CS67" s="2"/>
      <c r="CT67" s="10"/>
      <c r="CU67" s="11"/>
      <c r="CV67" s="10"/>
      <c r="CW67" s="10"/>
      <c r="CX67" s="10"/>
      <c r="CY67" s="2"/>
      <c r="CZ67" s="10"/>
      <c r="DA67" s="11"/>
      <c r="DB67" s="10"/>
      <c r="DC67" s="10"/>
      <c r="DD67" s="10"/>
      <c r="DE67" s="2"/>
      <c r="DF67" s="10"/>
      <c r="DG67" s="11"/>
      <c r="DH67" s="10"/>
      <c r="DI67" s="10"/>
      <c r="DJ67" s="10"/>
      <c r="DK67" s="2"/>
      <c r="DL67" s="10"/>
      <c r="DM67" s="11"/>
      <c r="DN67" s="10"/>
      <c r="DO67" s="10"/>
      <c r="DP67" s="10"/>
      <c r="DQ67" s="2"/>
      <c r="DR67" s="10"/>
      <c r="DS67" s="11"/>
      <c r="DT67" s="10"/>
      <c r="DU67" s="10"/>
      <c r="DV67" s="10"/>
      <c r="DW67" s="2"/>
      <c r="DX67" s="10"/>
      <c r="DY67" s="11"/>
      <c r="DZ67" s="10"/>
      <c r="EA67" s="10"/>
      <c r="EB67" s="10"/>
      <c r="EC67" s="2"/>
      <c r="ED67" s="10"/>
      <c r="EE67" s="11"/>
      <c r="EF67" s="10"/>
      <c r="EG67" s="10"/>
      <c r="EH67" s="10"/>
      <c r="EI67" s="2"/>
      <c r="EJ67" s="10"/>
      <c r="EK67" s="11"/>
      <c r="EL67" s="10"/>
      <c r="EM67" s="10"/>
      <c r="EN67" s="10"/>
      <c r="EO67" s="2"/>
      <c r="EP67" s="10"/>
      <c r="EQ67" s="11"/>
      <c r="ER67" s="10"/>
      <c r="ES67" s="10"/>
      <c r="ET67" s="10"/>
      <c r="EU67" s="2"/>
      <c r="EV67" s="10"/>
      <c r="EW67" s="11"/>
      <c r="EX67" s="10"/>
      <c r="EY67" s="10"/>
      <c r="EZ67" s="10"/>
      <c r="FA67" s="2"/>
      <c r="FB67" s="10"/>
      <c r="FC67" s="11"/>
      <c r="FD67" s="10"/>
      <c r="FE67" s="10"/>
      <c r="FF67" s="10"/>
      <c r="FG67" s="2"/>
      <c r="FH67" s="10"/>
      <c r="FI67" s="11"/>
      <c r="FJ67" s="10"/>
      <c r="FK67" s="10"/>
      <c r="FL67" s="10"/>
      <c r="FM67" s="2"/>
      <c r="FN67" s="10"/>
      <c r="FO67" s="11"/>
      <c r="FP67" s="10"/>
      <c r="FQ67" s="10"/>
      <c r="FR67" s="10"/>
      <c r="FS67" s="2"/>
      <c r="FT67" s="10"/>
      <c r="FU67" s="11"/>
      <c r="FV67" s="10"/>
      <c r="FW67" s="10"/>
      <c r="FX67" s="10"/>
      <c r="FY67" s="2"/>
      <c r="FZ67" s="10"/>
      <c r="GA67" s="11"/>
      <c r="GB67" s="10"/>
      <c r="GC67" s="10"/>
      <c r="GD67" s="10"/>
      <c r="GE67" s="2"/>
      <c r="GF67" s="10"/>
      <c r="GG67" s="11"/>
      <c r="GH67" s="10"/>
      <c r="GI67" s="10"/>
      <c r="GJ67" s="10"/>
      <c r="GK67" s="2"/>
      <c r="GL67" s="10"/>
      <c r="GM67" s="11"/>
      <c r="GN67" s="10"/>
      <c r="GO67" s="10"/>
      <c r="GP67" s="10"/>
      <c r="GQ67" s="2"/>
      <c r="GR67" s="10"/>
      <c r="GS67" s="11"/>
      <c r="GT67" s="10"/>
      <c r="GU67" s="10"/>
      <c r="GV67" s="10"/>
      <c r="GW67" s="2"/>
      <c r="GX67" s="10"/>
      <c r="GY67" s="11"/>
      <c r="GZ67" s="10"/>
      <c r="HA67" s="10"/>
      <c r="HB67" s="10"/>
      <c r="HC67" s="2"/>
      <c r="HD67" s="10"/>
      <c r="HE67" s="11"/>
      <c r="HF67" s="10"/>
      <c r="HG67" s="10"/>
      <c r="HH67" s="10"/>
      <c r="HI67" s="2"/>
      <c r="HJ67" s="10"/>
      <c r="HK67" s="11"/>
      <c r="HL67" s="10"/>
      <c r="HM67" s="10"/>
      <c r="HN67" s="10"/>
      <c r="HO67" s="2"/>
      <c r="HP67" s="10"/>
      <c r="HQ67" s="11"/>
      <c r="HR67" s="10"/>
      <c r="HS67" s="10"/>
      <c r="HT67" s="10"/>
      <c r="HU67" s="2"/>
      <c r="HV67" s="10"/>
      <c r="HW67" s="11"/>
      <c r="HX67" s="10"/>
      <c r="HY67" s="10"/>
      <c r="HZ67" s="10"/>
      <c r="IA67" s="2"/>
      <c r="IB67" s="10"/>
      <c r="IC67" s="11"/>
      <c r="ID67" s="10"/>
      <c r="IE67" s="10"/>
      <c r="IF67" s="10"/>
      <c r="IG67" s="2"/>
      <c r="IH67" s="10"/>
      <c r="II67" s="11"/>
      <c r="IJ67" s="10"/>
      <c r="IK67" s="10"/>
      <c r="IL67" s="10"/>
      <c r="IM67" s="2"/>
      <c r="IN67" s="10"/>
      <c r="IO67" s="11"/>
      <c r="IP67" s="10"/>
      <c r="IQ67" s="10"/>
      <c r="IR67" s="10"/>
      <c r="IS67" s="2"/>
      <c r="IT67" s="10"/>
      <c r="IU67" s="11"/>
      <c r="IV67" s="10"/>
    </row>
    <row r="68" spans="1:256" ht="18" customHeight="1">
      <c r="A68" s="2"/>
      <c r="B68" s="7"/>
      <c r="C68" s="14"/>
      <c r="D68" s="14"/>
      <c r="E68" s="20"/>
      <c r="F68" s="8"/>
      <c r="G68" s="2"/>
      <c r="H68" s="10"/>
      <c r="I68" s="11"/>
      <c r="J68" s="10"/>
      <c r="K68" s="10"/>
      <c r="L68" s="10"/>
      <c r="M68" s="2"/>
      <c r="N68" s="10"/>
      <c r="O68" s="11"/>
      <c r="P68" s="10"/>
      <c r="Q68" s="10"/>
      <c r="R68" s="10"/>
      <c r="S68" s="2"/>
      <c r="T68" s="10"/>
      <c r="U68" s="11"/>
      <c r="V68" s="10"/>
      <c r="W68" s="10"/>
      <c r="X68" s="10"/>
      <c r="Y68" s="2"/>
      <c r="Z68" s="10"/>
      <c r="AA68" s="11"/>
      <c r="AB68" s="10"/>
      <c r="AC68" s="10"/>
      <c r="AD68" s="10"/>
      <c r="AE68" s="2"/>
      <c r="AF68" s="10"/>
      <c r="AG68" s="11"/>
      <c r="AH68" s="10"/>
      <c r="AI68" s="10"/>
      <c r="AJ68" s="10"/>
      <c r="AK68" s="2"/>
      <c r="AL68" s="10"/>
      <c r="AM68" s="11"/>
      <c r="AN68" s="10"/>
      <c r="AO68" s="10"/>
      <c r="AP68" s="10"/>
      <c r="AQ68" s="2"/>
      <c r="AR68" s="10"/>
      <c r="AS68" s="11"/>
      <c r="AT68" s="10"/>
      <c r="AU68" s="10"/>
      <c r="AV68" s="10"/>
      <c r="AW68" s="2"/>
      <c r="AX68" s="10"/>
      <c r="AY68" s="11"/>
      <c r="AZ68" s="10"/>
      <c r="BA68" s="10"/>
      <c r="BB68" s="10"/>
      <c r="BC68" s="2"/>
      <c r="BD68" s="10"/>
      <c r="BE68" s="11"/>
      <c r="BF68" s="10"/>
      <c r="BG68" s="10"/>
      <c r="BH68" s="10"/>
      <c r="BI68" s="2"/>
      <c r="BJ68" s="10"/>
      <c r="BK68" s="11"/>
      <c r="BL68" s="10"/>
      <c r="BM68" s="10"/>
      <c r="BN68" s="10"/>
      <c r="BO68" s="2"/>
      <c r="BP68" s="10"/>
      <c r="BQ68" s="11"/>
      <c r="BR68" s="10"/>
      <c r="BS68" s="10"/>
      <c r="BT68" s="10"/>
      <c r="BU68" s="2"/>
      <c r="BV68" s="10"/>
      <c r="BW68" s="11"/>
      <c r="BX68" s="10"/>
      <c r="BY68" s="10"/>
      <c r="BZ68" s="10"/>
      <c r="CA68" s="2"/>
      <c r="CB68" s="10"/>
      <c r="CC68" s="11"/>
      <c r="CD68" s="10"/>
      <c r="CE68" s="10"/>
      <c r="CF68" s="10"/>
      <c r="CG68" s="2"/>
      <c r="CH68" s="10"/>
      <c r="CI68" s="11"/>
      <c r="CJ68" s="10"/>
      <c r="CK68" s="10"/>
      <c r="CL68" s="10"/>
      <c r="CM68" s="2"/>
      <c r="CN68" s="10"/>
      <c r="CO68" s="11"/>
      <c r="CP68" s="10"/>
      <c r="CQ68" s="10"/>
      <c r="CR68" s="10"/>
      <c r="CS68" s="2"/>
      <c r="CT68" s="10"/>
      <c r="CU68" s="11"/>
      <c r="CV68" s="10"/>
      <c r="CW68" s="10"/>
      <c r="CX68" s="10"/>
      <c r="CY68" s="2"/>
      <c r="CZ68" s="10"/>
      <c r="DA68" s="11"/>
      <c r="DB68" s="10"/>
      <c r="DC68" s="10"/>
      <c r="DD68" s="10"/>
      <c r="DE68" s="2"/>
      <c r="DF68" s="10"/>
      <c r="DG68" s="11"/>
      <c r="DH68" s="10"/>
      <c r="DI68" s="10"/>
      <c r="DJ68" s="10"/>
      <c r="DK68" s="2"/>
      <c r="DL68" s="10"/>
      <c r="DM68" s="11"/>
      <c r="DN68" s="10"/>
      <c r="DO68" s="10"/>
      <c r="DP68" s="10"/>
      <c r="DQ68" s="2"/>
      <c r="DR68" s="10"/>
      <c r="DS68" s="11"/>
      <c r="DT68" s="10"/>
      <c r="DU68" s="10"/>
      <c r="DV68" s="10"/>
      <c r="DW68" s="2"/>
      <c r="DX68" s="10"/>
      <c r="DY68" s="11"/>
      <c r="DZ68" s="10"/>
      <c r="EA68" s="10"/>
      <c r="EB68" s="10"/>
      <c r="EC68" s="2"/>
      <c r="ED68" s="10"/>
      <c r="EE68" s="11"/>
      <c r="EF68" s="10"/>
      <c r="EG68" s="10"/>
      <c r="EH68" s="10"/>
      <c r="EI68" s="2"/>
      <c r="EJ68" s="10"/>
      <c r="EK68" s="11"/>
      <c r="EL68" s="10"/>
      <c r="EM68" s="10"/>
      <c r="EN68" s="10"/>
      <c r="EO68" s="2"/>
      <c r="EP68" s="10"/>
      <c r="EQ68" s="11"/>
      <c r="ER68" s="10"/>
      <c r="ES68" s="10"/>
      <c r="ET68" s="10"/>
      <c r="EU68" s="2"/>
      <c r="EV68" s="10"/>
      <c r="EW68" s="11"/>
      <c r="EX68" s="10"/>
      <c r="EY68" s="10"/>
      <c r="EZ68" s="10"/>
      <c r="FA68" s="2"/>
      <c r="FB68" s="10"/>
      <c r="FC68" s="11"/>
      <c r="FD68" s="10"/>
      <c r="FE68" s="10"/>
      <c r="FF68" s="10"/>
      <c r="FG68" s="2"/>
      <c r="FH68" s="10"/>
      <c r="FI68" s="11"/>
      <c r="FJ68" s="10"/>
      <c r="FK68" s="10"/>
      <c r="FL68" s="10"/>
      <c r="FM68" s="2"/>
      <c r="FN68" s="10"/>
      <c r="FO68" s="11"/>
      <c r="FP68" s="10"/>
      <c r="FQ68" s="10"/>
      <c r="FR68" s="10"/>
      <c r="FS68" s="2"/>
      <c r="FT68" s="10"/>
      <c r="FU68" s="11"/>
      <c r="FV68" s="10"/>
      <c r="FW68" s="10"/>
      <c r="FX68" s="10"/>
      <c r="FY68" s="2"/>
      <c r="FZ68" s="10"/>
      <c r="GA68" s="11"/>
      <c r="GB68" s="10"/>
      <c r="GC68" s="10"/>
      <c r="GD68" s="10"/>
      <c r="GE68" s="2"/>
      <c r="GF68" s="10"/>
      <c r="GG68" s="11"/>
      <c r="GH68" s="10"/>
      <c r="GI68" s="10"/>
      <c r="GJ68" s="10"/>
      <c r="GK68" s="2"/>
      <c r="GL68" s="10"/>
      <c r="GM68" s="11"/>
      <c r="GN68" s="10"/>
      <c r="GO68" s="10"/>
      <c r="GP68" s="10"/>
      <c r="GQ68" s="2"/>
      <c r="GR68" s="10"/>
      <c r="GS68" s="11"/>
      <c r="GT68" s="10"/>
      <c r="GU68" s="10"/>
      <c r="GV68" s="10"/>
      <c r="GW68" s="2"/>
      <c r="GX68" s="10"/>
      <c r="GY68" s="11"/>
      <c r="GZ68" s="10"/>
      <c r="HA68" s="10"/>
      <c r="HB68" s="10"/>
      <c r="HC68" s="2"/>
      <c r="HD68" s="10"/>
      <c r="HE68" s="11"/>
      <c r="HF68" s="10"/>
      <c r="HG68" s="10"/>
      <c r="HH68" s="10"/>
      <c r="HI68" s="2"/>
      <c r="HJ68" s="10"/>
      <c r="HK68" s="11"/>
      <c r="HL68" s="10"/>
      <c r="HM68" s="10"/>
      <c r="HN68" s="10"/>
      <c r="HO68" s="2"/>
      <c r="HP68" s="10"/>
      <c r="HQ68" s="11"/>
      <c r="HR68" s="10"/>
      <c r="HS68" s="10"/>
      <c r="HT68" s="10"/>
      <c r="HU68" s="2"/>
      <c r="HV68" s="10"/>
      <c r="HW68" s="11"/>
      <c r="HX68" s="10"/>
      <c r="HY68" s="10"/>
      <c r="HZ68" s="10"/>
      <c r="IA68" s="2"/>
      <c r="IB68" s="10"/>
      <c r="IC68" s="11"/>
      <c r="ID68" s="10"/>
      <c r="IE68" s="10"/>
      <c r="IF68" s="10"/>
      <c r="IG68" s="2"/>
      <c r="IH68" s="10"/>
      <c r="II68" s="11"/>
      <c r="IJ68" s="10"/>
      <c r="IK68" s="10"/>
      <c r="IL68" s="10"/>
      <c r="IM68" s="2"/>
      <c r="IN68" s="10"/>
      <c r="IO68" s="11"/>
      <c r="IP68" s="10"/>
      <c r="IQ68" s="10"/>
      <c r="IR68" s="10"/>
      <c r="IS68" s="2"/>
      <c r="IT68" s="10"/>
      <c r="IU68" s="11"/>
      <c r="IV68" s="10"/>
    </row>
    <row r="69" spans="1:256" ht="18" customHeight="1">
      <c r="A69" s="2"/>
      <c r="B69" s="7"/>
      <c r="C69" s="14"/>
      <c r="D69" s="14"/>
      <c r="E69" s="20"/>
      <c r="F69" s="8"/>
      <c r="G69" s="2"/>
      <c r="H69" s="10"/>
      <c r="I69" s="11"/>
      <c r="J69" s="10"/>
      <c r="K69" s="10"/>
      <c r="L69" s="10"/>
      <c r="M69" s="2"/>
      <c r="N69" s="10"/>
      <c r="O69" s="11"/>
      <c r="P69" s="10"/>
      <c r="Q69" s="10"/>
      <c r="R69" s="10"/>
      <c r="S69" s="2"/>
      <c r="T69" s="10"/>
      <c r="U69" s="11"/>
      <c r="V69" s="10"/>
      <c r="W69" s="10"/>
      <c r="X69" s="10"/>
      <c r="Y69" s="2"/>
      <c r="Z69" s="10"/>
      <c r="AA69" s="11"/>
      <c r="AB69" s="10"/>
      <c r="AC69" s="10"/>
      <c r="AD69" s="10"/>
      <c r="AE69" s="2"/>
      <c r="AF69" s="10"/>
      <c r="AG69" s="11"/>
      <c r="AH69" s="10"/>
      <c r="AI69" s="10"/>
      <c r="AJ69" s="10"/>
      <c r="AK69" s="2"/>
      <c r="AL69" s="10"/>
      <c r="AM69" s="11"/>
      <c r="AN69" s="10"/>
      <c r="AO69" s="10"/>
      <c r="AP69" s="10"/>
      <c r="AQ69" s="2"/>
      <c r="AR69" s="10"/>
      <c r="AS69" s="11"/>
      <c r="AT69" s="10"/>
      <c r="AU69" s="10"/>
      <c r="AV69" s="10"/>
      <c r="AW69" s="2"/>
      <c r="AX69" s="10"/>
      <c r="AY69" s="11"/>
      <c r="AZ69" s="10"/>
      <c r="BA69" s="10"/>
      <c r="BB69" s="10"/>
      <c r="BC69" s="2"/>
      <c r="BD69" s="10"/>
      <c r="BE69" s="11"/>
      <c r="BF69" s="10"/>
      <c r="BG69" s="10"/>
      <c r="BH69" s="10"/>
      <c r="BI69" s="2"/>
      <c r="BJ69" s="10"/>
      <c r="BK69" s="11"/>
      <c r="BL69" s="10"/>
      <c r="BM69" s="10"/>
      <c r="BN69" s="10"/>
      <c r="BO69" s="2"/>
      <c r="BP69" s="10"/>
      <c r="BQ69" s="11"/>
      <c r="BR69" s="10"/>
      <c r="BS69" s="10"/>
      <c r="BT69" s="10"/>
      <c r="BU69" s="2"/>
      <c r="BV69" s="10"/>
      <c r="BW69" s="11"/>
      <c r="BX69" s="10"/>
      <c r="BY69" s="10"/>
      <c r="BZ69" s="10"/>
      <c r="CA69" s="2"/>
      <c r="CB69" s="10"/>
      <c r="CC69" s="11"/>
      <c r="CD69" s="10"/>
      <c r="CE69" s="10"/>
      <c r="CF69" s="10"/>
      <c r="CG69" s="2"/>
      <c r="CH69" s="10"/>
      <c r="CI69" s="11"/>
      <c r="CJ69" s="10"/>
      <c r="CK69" s="10"/>
      <c r="CL69" s="10"/>
      <c r="CM69" s="2"/>
      <c r="CN69" s="10"/>
      <c r="CO69" s="11"/>
      <c r="CP69" s="10"/>
      <c r="CQ69" s="10"/>
      <c r="CR69" s="10"/>
      <c r="CS69" s="2"/>
      <c r="CT69" s="10"/>
      <c r="CU69" s="11"/>
      <c r="CV69" s="10"/>
      <c r="CW69" s="10"/>
      <c r="CX69" s="10"/>
      <c r="CY69" s="2"/>
      <c r="CZ69" s="10"/>
      <c r="DA69" s="11"/>
      <c r="DB69" s="10"/>
      <c r="DC69" s="10"/>
      <c r="DD69" s="10"/>
      <c r="DE69" s="2"/>
      <c r="DF69" s="10"/>
      <c r="DG69" s="11"/>
      <c r="DH69" s="10"/>
      <c r="DI69" s="10"/>
      <c r="DJ69" s="10"/>
      <c r="DK69" s="2"/>
      <c r="DL69" s="10"/>
      <c r="DM69" s="11"/>
      <c r="DN69" s="10"/>
      <c r="DO69" s="10"/>
      <c r="DP69" s="10"/>
      <c r="DQ69" s="2"/>
      <c r="DR69" s="10"/>
      <c r="DS69" s="11"/>
      <c r="DT69" s="10"/>
      <c r="DU69" s="10"/>
      <c r="DV69" s="10"/>
      <c r="DW69" s="2"/>
      <c r="DX69" s="10"/>
      <c r="DY69" s="11"/>
      <c r="DZ69" s="10"/>
      <c r="EA69" s="10"/>
      <c r="EB69" s="10"/>
      <c r="EC69" s="2"/>
      <c r="ED69" s="10"/>
      <c r="EE69" s="11"/>
      <c r="EF69" s="10"/>
      <c r="EG69" s="10"/>
      <c r="EH69" s="10"/>
      <c r="EI69" s="2"/>
      <c r="EJ69" s="10"/>
      <c r="EK69" s="11"/>
      <c r="EL69" s="10"/>
      <c r="EM69" s="10"/>
      <c r="EN69" s="10"/>
      <c r="EO69" s="2"/>
      <c r="EP69" s="10"/>
      <c r="EQ69" s="11"/>
      <c r="ER69" s="10"/>
      <c r="ES69" s="10"/>
      <c r="ET69" s="10"/>
      <c r="EU69" s="2"/>
      <c r="EV69" s="10"/>
      <c r="EW69" s="11"/>
      <c r="EX69" s="10"/>
      <c r="EY69" s="10"/>
      <c r="EZ69" s="10"/>
      <c r="FA69" s="2"/>
      <c r="FB69" s="10"/>
      <c r="FC69" s="11"/>
      <c r="FD69" s="10"/>
      <c r="FE69" s="10"/>
      <c r="FF69" s="10"/>
      <c r="FG69" s="2"/>
      <c r="FH69" s="10"/>
      <c r="FI69" s="11"/>
      <c r="FJ69" s="10"/>
      <c r="FK69" s="10"/>
      <c r="FL69" s="10"/>
      <c r="FM69" s="2"/>
      <c r="FN69" s="10"/>
      <c r="FO69" s="11"/>
      <c r="FP69" s="10"/>
      <c r="FQ69" s="10"/>
      <c r="FR69" s="10"/>
      <c r="FS69" s="2"/>
      <c r="FT69" s="10"/>
      <c r="FU69" s="11"/>
      <c r="FV69" s="10"/>
      <c r="FW69" s="10"/>
      <c r="FX69" s="10"/>
      <c r="FY69" s="2"/>
      <c r="FZ69" s="10"/>
      <c r="GA69" s="11"/>
      <c r="GB69" s="10"/>
      <c r="GC69" s="10"/>
      <c r="GD69" s="10"/>
      <c r="GE69" s="2"/>
      <c r="GF69" s="10"/>
      <c r="GG69" s="11"/>
      <c r="GH69" s="10"/>
      <c r="GI69" s="10"/>
      <c r="GJ69" s="10"/>
      <c r="GK69" s="2"/>
      <c r="GL69" s="10"/>
      <c r="GM69" s="11"/>
      <c r="GN69" s="10"/>
      <c r="GO69" s="10"/>
      <c r="GP69" s="10"/>
      <c r="GQ69" s="2"/>
      <c r="GR69" s="10"/>
      <c r="GS69" s="11"/>
      <c r="GT69" s="10"/>
      <c r="GU69" s="10"/>
      <c r="GV69" s="10"/>
      <c r="GW69" s="2"/>
      <c r="GX69" s="10"/>
      <c r="GY69" s="11"/>
      <c r="GZ69" s="10"/>
      <c r="HA69" s="10"/>
      <c r="HB69" s="10"/>
      <c r="HC69" s="2"/>
      <c r="HD69" s="10"/>
      <c r="HE69" s="11"/>
      <c r="HF69" s="10"/>
      <c r="HG69" s="10"/>
      <c r="HH69" s="10"/>
      <c r="HI69" s="2"/>
      <c r="HJ69" s="10"/>
      <c r="HK69" s="11"/>
      <c r="HL69" s="10"/>
      <c r="HM69" s="10"/>
      <c r="HN69" s="10"/>
      <c r="HO69" s="2"/>
      <c r="HP69" s="10"/>
      <c r="HQ69" s="11"/>
      <c r="HR69" s="10"/>
      <c r="HS69" s="10"/>
      <c r="HT69" s="10"/>
      <c r="HU69" s="2"/>
      <c r="HV69" s="10"/>
      <c r="HW69" s="11"/>
      <c r="HX69" s="10"/>
      <c r="HY69" s="10"/>
      <c r="HZ69" s="10"/>
      <c r="IA69" s="2"/>
      <c r="IB69" s="10"/>
      <c r="IC69" s="11"/>
      <c r="ID69" s="10"/>
      <c r="IE69" s="10"/>
      <c r="IF69" s="10"/>
      <c r="IG69" s="2"/>
      <c r="IH69" s="10"/>
      <c r="II69" s="11"/>
      <c r="IJ69" s="10"/>
      <c r="IK69" s="10"/>
      <c r="IL69" s="10"/>
      <c r="IM69" s="2"/>
      <c r="IN69" s="10"/>
      <c r="IO69" s="11"/>
      <c r="IP69" s="10"/>
      <c r="IQ69" s="10"/>
      <c r="IR69" s="10"/>
      <c r="IS69" s="2"/>
      <c r="IT69" s="10"/>
      <c r="IU69" s="11"/>
      <c r="IV69" s="10"/>
    </row>
    <row r="70" spans="1:256" ht="18" customHeight="1">
      <c r="A70" s="2"/>
      <c r="B70" s="7"/>
      <c r="C70" s="14"/>
      <c r="D70" s="14"/>
      <c r="E70" s="20"/>
      <c r="F70" s="8"/>
      <c r="G70" s="2"/>
      <c r="H70" s="10"/>
      <c r="I70" s="11"/>
      <c r="J70" s="10"/>
      <c r="K70" s="10"/>
      <c r="L70" s="10"/>
      <c r="M70" s="2"/>
      <c r="N70" s="10"/>
      <c r="O70" s="11"/>
      <c r="P70" s="10"/>
      <c r="Q70" s="10"/>
      <c r="R70" s="10"/>
      <c r="S70" s="2"/>
      <c r="T70" s="10"/>
      <c r="U70" s="11"/>
      <c r="V70" s="10"/>
      <c r="W70" s="10"/>
      <c r="X70" s="10"/>
      <c r="Y70" s="2"/>
      <c r="Z70" s="10"/>
      <c r="AA70" s="11"/>
      <c r="AB70" s="10"/>
      <c r="AC70" s="10"/>
      <c r="AD70" s="10"/>
      <c r="AE70" s="2"/>
      <c r="AF70" s="10"/>
      <c r="AG70" s="11"/>
      <c r="AH70" s="10"/>
      <c r="AI70" s="10"/>
      <c r="AJ70" s="10"/>
      <c r="AK70" s="2"/>
      <c r="AL70" s="10"/>
      <c r="AM70" s="11"/>
      <c r="AN70" s="10"/>
      <c r="AO70" s="10"/>
      <c r="AP70" s="10"/>
      <c r="AQ70" s="2"/>
      <c r="AR70" s="10"/>
      <c r="AS70" s="11"/>
      <c r="AT70" s="10"/>
      <c r="AU70" s="10"/>
      <c r="AV70" s="10"/>
      <c r="AW70" s="2"/>
      <c r="AX70" s="10"/>
      <c r="AY70" s="11"/>
      <c r="AZ70" s="10"/>
      <c r="BA70" s="10"/>
      <c r="BB70" s="10"/>
      <c r="BC70" s="2"/>
      <c r="BD70" s="10"/>
      <c r="BE70" s="11"/>
      <c r="BF70" s="10"/>
      <c r="BG70" s="10"/>
      <c r="BH70" s="10"/>
      <c r="BI70" s="2"/>
      <c r="BJ70" s="10"/>
      <c r="BK70" s="11"/>
      <c r="BL70" s="10"/>
      <c r="BM70" s="10"/>
      <c r="BN70" s="10"/>
      <c r="BO70" s="2"/>
      <c r="BP70" s="10"/>
      <c r="BQ70" s="11"/>
      <c r="BR70" s="10"/>
      <c r="BS70" s="10"/>
      <c r="BT70" s="10"/>
      <c r="BU70" s="2"/>
      <c r="BV70" s="10"/>
      <c r="BW70" s="11"/>
      <c r="BX70" s="10"/>
      <c r="BY70" s="10"/>
      <c r="BZ70" s="10"/>
      <c r="CA70" s="2"/>
      <c r="CB70" s="10"/>
      <c r="CC70" s="11"/>
      <c r="CD70" s="10"/>
      <c r="CE70" s="10"/>
      <c r="CF70" s="10"/>
      <c r="CG70" s="2"/>
      <c r="CH70" s="10"/>
      <c r="CI70" s="11"/>
      <c r="CJ70" s="10"/>
      <c r="CK70" s="10"/>
      <c r="CL70" s="10"/>
      <c r="CM70" s="2"/>
      <c r="CN70" s="10"/>
      <c r="CO70" s="11"/>
      <c r="CP70" s="10"/>
      <c r="CQ70" s="10"/>
      <c r="CR70" s="10"/>
      <c r="CS70" s="2"/>
      <c r="CT70" s="10"/>
      <c r="CU70" s="11"/>
      <c r="CV70" s="10"/>
      <c r="CW70" s="10"/>
      <c r="CX70" s="10"/>
      <c r="CY70" s="2"/>
      <c r="CZ70" s="10"/>
      <c r="DA70" s="11"/>
      <c r="DB70" s="10"/>
      <c r="DC70" s="10"/>
      <c r="DD70" s="10"/>
      <c r="DE70" s="2"/>
      <c r="DF70" s="10"/>
      <c r="DG70" s="11"/>
      <c r="DH70" s="10"/>
      <c r="DI70" s="10"/>
      <c r="DJ70" s="10"/>
      <c r="DK70" s="2"/>
      <c r="DL70" s="10"/>
      <c r="DM70" s="11"/>
      <c r="DN70" s="10"/>
      <c r="DO70" s="10"/>
      <c r="DP70" s="10"/>
      <c r="DQ70" s="2"/>
      <c r="DR70" s="10"/>
      <c r="DS70" s="11"/>
      <c r="DT70" s="10"/>
      <c r="DU70" s="10"/>
      <c r="DV70" s="10"/>
      <c r="DW70" s="2"/>
      <c r="DX70" s="10"/>
      <c r="DY70" s="11"/>
      <c r="DZ70" s="10"/>
      <c r="EA70" s="10"/>
      <c r="EB70" s="10"/>
      <c r="EC70" s="2"/>
      <c r="ED70" s="10"/>
      <c r="EE70" s="11"/>
      <c r="EF70" s="10"/>
      <c r="EG70" s="10"/>
      <c r="EH70" s="10"/>
      <c r="EI70" s="2"/>
      <c r="EJ70" s="10"/>
      <c r="EK70" s="11"/>
      <c r="EL70" s="10"/>
      <c r="EM70" s="10"/>
      <c r="EN70" s="10"/>
      <c r="EO70" s="2"/>
      <c r="EP70" s="10"/>
      <c r="EQ70" s="11"/>
      <c r="ER70" s="10"/>
      <c r="ES70" s="10"/>
      <c r="ET70" s="10"/>
      <c r="EU70" s="2"/>
      <c r="EV70" s="10"/>
      <c r="EW70" s="11"/>
      <c r="EX70" s="10"/>
      <c r="EY70" s="10"/>
      <c r="EZ70" s="10"/>
      <c r="FA70" s="2"/>
      <c r="FB70" s="10"/>
      <c r="FC70" s="11"/>
      <c r="FD70" s="10"/>
      <c r="FE70" s="10"/>
      <c r="FF70" s="10"/>
      <c r="FG70" s="2"/>
      <c r="FH70" s="10"/>
      <c r="FI70" s="11"/>
      <c r="FJ70" s="10"/>
      <c r="FK70" s="10"/>
      <c r="FL70" s="10"/>
      <c r="FM70" s="2"/>
      <c r="FN70" s="10"/>
      <c r="FO70" s="11"/>
      <c r="FP70" s="10"/>
      <c r="FQ70" s="10"/>
      <c r="FR70" s="10"/>
      <c r="FS70" s="2"/>
      <c r="FT70" s="10"/>
      <c r="FU70" s="11"/>
      <c r="FV70" s="10"/>
      <c r="FW70" s="10"/>
      <c r="FX70" s="10"/>
      <c r="FY70" s="2"/>
      <c r="FZ70" s="10"/>
      <c r="GA70" s="11"/>
      <c r="GB70" s="10"/>
      <c r="GC70" s="10"/>
      <c r="GD70" s="10"/>
      <c r="GE70" s="2"/>
      <c r="GF70" s="10"/>
      <c r="GG70" s="11"/>
      <c r="GH70" s="10"/>
      <c r="GI70" s="10"/>
      <c r="GJ70" s="10"/>
      <c r="GK70" s="2"/>
      <c r="GL70" s="10"/>
      <c r="GM70" s="11"/>
      <c r="GN70" s="10"/>
      <c r="GO70" s="10"/>
      <c r="GP70" s="10"/>
      <c r="GQ70" s="2"/>
      <c r="GR70" s="10"/>
      <c r="GS70" s="11"/>
      <c r="GT70" s="10"/>
      <c r="GU70" s="10"/>
      <c r="GV70" s="10"/>
      <c r="GW70" s="2"/>
      <c r="GX70" s="10"/>
      <c r="GY70" s="11"/>
      <c r="GZ70" s="10"/>
      <c r="HA70" s="10"/>
      <c r="HB70" s="10"/>
      <c r="HC70" s="2"/>
      <c r="HD70" s="10"/>
      <c r="HE70" s="11"/>
      <c r="HF70" s="10"/>
      <c r="HG70" s="10"/>
      <c r="HH70" s="10"/>
      <c r="HI70" s="2"/>
      <c r="HJ70" s="10"/>
      <c r="HK70" s="11"/>
      <c r="HL70" s="10"/>
      <c r="HM70" s="10"/>
      <c r="HN70" s="10"/>
      <c r="HO70" s="2"/>
      <c r="HP70" s="10"/>
      <c r="HQ70" s="11"/>
      <c r="HR70" s="10"/>
      <c r="HS70" s="10"/>
      <c r="HT70" s="10"/>
      <c r="HU70" s="2"/>
      <c r="HV70" s="10"/>
      <c r="HW70" s="11"/>
      <c r="HX70" s="10"/>
      <c r="HY70" s="10"/>
      <c r="HZ70" s="10"/>
      <c r="IA70" s="2"/>
      <c r="IB70" s="10"/>
      <c r="IC70" s="11"/>
      <c r="ID70" s="10"/>
      <c r="IE70" s="10"/>
      <c r="IF70" s="10"/>
      <c r="IG70" s="2"/>
      <c r="IH70" s="10"/>
      <c r="II70" s="11"/>
      <c r="IJ70" s="10"/>
      <c r="IK70" s="10"/>
      <c r="IL70" s="10"/>
      <c r="IM70" s="2"/>
      <c r="IN70" s="10"/>
      <c r="IO70" s="11"/>
      <c r="IP70" s="10"/>
      <c r="IQ70" s="10"/>
      <c r="IR70" s="10"/>
      <c r="IS70" s="2"/>
      <c r="IT70" s="10"/>
      <c r="IU70" s="11"/>
      <c r="IV70" s="10"/>
    </row>
    <row r="71" spans="1:256" ht="18" customHeight="1">
      <c r="A71" s="2"/>
      <c r="B71" s="7"/>
      <c r="C71" s="14"/>
      <c r="D71" s="14"/>
      <c r="E71" s="20"/>
      <c r="F71" s="8"/>
      <c r="G71" s="2"/>
      <c r="H71" s="10"/>
      <c r="I71" s="11"/>
      <c r="J71" s="10"/>
      <c r="K71" s="10"/>
      <c r="L71" s="10"/>
      <c r="M71" s="2"/>
      <c r="N71" s="10"/>
      <c r="O71" s="11"/>
      <c r="P71" s="10"/>
      <c r="Q71" s="10"/>
      <c r="R71" s="10"/>
      <c r="S71" s="2"/>
      <c r="T71" s="10"/>
      <c r="U71" s="11"/>
      <c r="V71" s="10"/>
      <c r="W71" s="10"/>
      <c r="X71" s="10"/>
      <c r="Y71" s="2"/>
      <c r="Z71" s="10"/>
      <c r="AA71" s="11"/>
      <c r="AB71" s="10"/>
      <c r="AC71" s="10"/>
      <c r="AD71" s="10"/>
      <c r="AE71" s="2"/>
      <c r="AF71" s="10"/>
      <c r="AG71" s="11"/>
      <c r="AH71" s="10"/>
      <c r="AI71" s="10"/>
      <c r="AJ71" s="10"/>
      <c r="AK71" s="2"/>
      <c r="AL71" s="10"/>
      <c r="AM71" s="11"/>
      <c r="AN71" s="10"/>
      <c r="AO71" s="10"/>
      <c r="AP71" s="10"/>
      <c r="AQ71" s="2"/>
      <c r="AR71" s="10"/>
      <c r="AS71" s="11"/>
      <c r="AT71" s="10"/>
      <c r="AU71" s="10"/>
      <c r="AV71" s="10"/>
      <c r="AW71" s="2"/>
      <c r="AX71" s="10"/>
      <c r="AY71" s="11"/>
      <c r="AZ71" s="10"/>
      <c r="BA71" s="10"/>
      <c r="BB71" s="10"/>
      <c r="BC71" s="2"/>
      <c r="BD71" s="10"/>
      <c r="BE71" s="11"/>
      <c r="BF71" s="10"/>
      <c r="BG71" s="10"/>
      <c r="BH71" s="10"/>
      <c r="BI71" s="2"/>
      <c r="BJ71" s="10"/>
      <c r="BK71" s="11"/>
      <c r="BL71" s="10"/>
      <c r="BM71" s="10"/>
      <c r="BN71" s="10"/>
      <c r="BO71" s="2"/>
      <c r="BP71" s="10"/>
      <c r="BQ71" s="11"/>
      <c r="BR71" s="10"/>
      <c r="BS71" s="10"/>
      <c r="BT71" s="10"/>
      <c r="BU71" s="2"/>
      <c r="BV71" s="10"/>
      <c r="BW71" s="11"/>
      <c r="BX71" s="10"/>
      <c r="BY71" s="10"/>
      <c r="BZ71" s="10"/>
      <c r="CA71" s="2"/>
      <c r="CB71" s="10"/>
      <c r="CC71" s="11"/>
      <c r="CD71" s="10"/>
      <c r="CE71" s="10"/>
      <c r="CF71" s="10"/>
      <c r="CG71" s="2"/>
      <c r="CH71" s="10"/>
      <c r="CI71" s="11"/>
      <c r="CJ71" s="10"/>
      <c r="CK71" s="10"/>
      <c r="CL71" s="10"/>
      <c r="CM71" s="2"/>
      <c r="CN71" s="10"/>
      <c r="CO71" s="11"/>
      <c r="CP71" s="10"/>
      <c r="CQ71" s="10"/>
      <c r="CR71" s="10"/>
      <c r="CS71" s="2"/>
      <c r="CT71" s="10"/>
      <c r="CU71" s="11"/>
      <c r="CV71" s="10"/>
      <c r="CW71" s="10"/>
      <c r="CX71" s="10"/>
      <c r="CY71" s="2"/>
      <c r="CZ71" s="10"/>
      <c r="DA71" s="11"/>
      <c r="DB71" s="10"/>
      <c r="DC71" s="10"/>
      <c r="DD71" s="10"/>
      <c r="DE71" s="2"/>
      <c r="DF71" s="10"/>
      <c r="DG71" s="11"/>
      <c r="DH71" s="10"/>
      <c r="DI71" s="10"/>
      <c r="DJ71" s="10"/>
      <c r="DK71" s="2"/>
      <c r="DL71" s="10"/>
      <c r="DM71" s="11"/>
      <c r="DN71" s="10"/>
      <c r="DO71" s="10"/>
      <c r="DP71" s="10"/>
      <c r="DQ71" s="2"/>
      <c r="DR71" s="10"/>
      <c r="DS71" s="11"/>
      <c r="DT71" s="10"/>
      <c r="DU71" s="10"/>
      <c r="DV71" s="10"/>
      <c r="DW71" s="2"/>
      <c r="DX71" s="10"/>
      <c r="DY71" s="11"/>
      <c r="DZ71" s="10"/>
      <c r="EA71" s="10"/>
      <c r="EB71" s="10"/>
      <c r="EC71" s="2"/>
      <c r="ED71" s="10"/>
      <c r="EE71" s="11"/>
      <c r="EF71" s="10"/>
      <c r="EG71" s="10"/>
      <c r="EH71" s="10"/>
      <c r="EI71" s="2"/>
      <c r="EJ71" s="10"/>
      <c r="EK71" s="11"/>
      <c r="EL71" s="10"/>
      <c r="EM71" s="10"/>
      <c r="EN71" s="10"/>
      <c r="EO71" s="2"/>
      <c r="EP71" s="10"/>
      <c r="EQ71" s="11"/>
      <c r="ER71" s="10"/>
      <c r="ES71" s="10"/>
      <c r="ET71" s="10"/>
      <c r="EU71" s="2"/>
      <c r="EV71" s="10"/>
      <c r="EW71" s="11"/>
      <c r="EX71" s="10"/>
      <c r="EY71" s="10"/>
      <c r="EZ71" s="10"/>
      <c r="FA71" s="2"/>
      <c r="FB71" s="10"/>
      <c r="FC71" s="11"/>
      <c r="FD71" s="10"/>
      <c r="FE71" s="10"/>
      <c r="FF71" s="10"/>
      <c r="FG71" s="2"/>
      <c r="FH71" s="10"/>
      <c r="FI71" s="11"/>
      <c r="FJ71" s="10"/>
      <c r="FK71" s="10"/>
      <c r="FL71" s="10"/>
      <c r="FM71" s="2"/>
      <c r="FN71" s="10"/>
      <c r="FO71" s="11"/>
      <c r="FP71" s="10"/>
      <c r="FQ71" s="10"/>
      <c r="FR71" s="10"/>
      <c r="FS71" s="2"/>
      <c r="FT71" s="10"/>
      <c r="FU71" s="11"/>
      <c r="FV71" s="10"/>
      <c r="FW71" s="10"/>
      <c r="FX71" s="10"/>
      <c r="FY71" s="2"/>
      <c r="FZ71" s="10"/>
      <c r="GA71" s="11"/>
      <c r="GB71" s="10"/>
      <c r="GC71" s="10"/>
      <c r="GD71" s="10"/>
      <c r="GE71" s="2"/>
      <c r="GF71" s="10"/>
      <c r="GG71" s="11"/>
      <c r="GH71" s="10"/>
      <c r="GI71" s="10"/>
      <c r="GJ71" s="10"/>
      <c r="GK71" s="2"/>
      <c r="GL71" s="10"/>
      <c r="GM71" s="11"/>
      <c r="GN71" s="10"/>
      <c r="GO71" s="10"/>
      <c r="GP71" s="10"/>
      <c r="GQ71" s="2"/>
      <c r="GR71" s="10"/>
      <c r="GS71" s="11"/>
      <c r="GT71" s="10"/>
      <c r="GU71" s="10"/>
      <c r="GV71" s="10"/>
      <c r="GW71" s="2"/>
      <c r="GX71" s="10"/>
      <c r="GY71" s="11"/>
      <c r="GZ71" s="10"/>
      <c r="HA71" s="10"/>
      <c r="HB71" s="10"/>
      <c r="HC71" s="2"/>
      <c r="HD71" s="10"/>
      <c r="HE71" s="11"/>
      <c r="HF71" s="10"/>
      <c r="HG71" s="10"/>
      <c r="HH71" s="10"/>
      <c r="HI71" s="2"/>
      <c r="HJ71" s="10"/>
      <c r="HK71" s="11"/>
      <c r="HL71" s="10"/>
      <c r="HM71" s="10"/>
      <c r="HN71" s="10"/>
      <c r="HO71" s="2"/>
      <c r="HP71" s="10"/>
      <c r="HQ71" s="11"/>
      <c r="HR71" s="10"/>
      <c r="HS71" s="10"/>
      <c r="HT71" s="10"/>
      <c r="HU71" s="2"/>
      <c r="HV71" s="10"/>
      <c r="HW71" s="11"/>
      <c r="HX71" s="10"/>
      <c r="HY71" s="10"/>
      <c r="HZ71" s="10"/>
      <c r="IA71" s="2"/>
      <c r="IB71" s="10"/>
      <c r="IC71" s="11"/>
      <c r="ID71" s="10"/>
      <c r="IE71" s="10"/>
      <c r="IF71" s="10"/>
      <c r="IG71" s="2"/>
      <c r="IH71" s="10"/>
      <c r="II71" s="11"/>
      <c r="IJ71" s="10"/>
      <c r="IK71" s="10"/>
      <c r="IL71" s="10"/>
      <c r="IM71" s="2"/>
      <c r="IN71" s="10"/>
      <c r="IO71" s="11"/>
      <c r="IP71" s="10"/>
      <c r="IQ71" s="10"/>
      <c r="IR71" s="10"/>
      <c r="IS71" s="2"/>
      <c r="IT71" s="10"/>
      <c r="IU71" s="11"/>
      <c r="IV71" s="10"/>
    </row>
    <row r="72" spans="1:256" ht="18" customHeight="1">
      <c r="A72" s="2"/>
      <c r="B72" s="9"/>
      <c r="C72" s="14"/>
      <c r="D72" s="14"/>
      <c r="E72" s="20"/>
      <c r="F72" s="8"/>
      <c r="G72" s="2"/>
      <c r="H72" s="10"/>
      <c r="I72" s="11"/>
      <c r="J72" s="10"/>
      <c r="K72" s="10"/>
      <c r="L72" s="10"/>
      <c r="M72" s="2"/>
      <c r="N72" s="10"/>
      <c r="O72" s="11"/>
      <c r="P72" s="10"/>
      <c r="Q72" s="10"/>
      <c r="R72" s="10"/>
      <c r="S72" s="2"/>
      <c r="T72" s="10"/>
      <c r="U72" s="11"/>
      <c r="V72" s="10"/>
      <c r="W72" s="10"/>
      <c r="X72" s="10"/>
      <c r="Y72" s="2"/>
      <c r="Z72" s="10"/>
      <c r="AA72" s="11"/>
      <c r="AB72" s="10"/>
      <c r="AC72" s="10"/>
      <c r="AD72" s="10"/>
      <c r="AE72" s="2"/>
      <c r="AF72" s="10"/>
      <c r="AG72" s="11"/>
      <c r="AH72" s="10"/>
      <c r="AI72" s="10"/>
      <c r="AJ72" s="10"/>
      <c r="AK72" s="2"/>
      <c r="AL72" s="10"/>
      <c r="AM72" s="11"/>
      <c r="AN72" s="10"/>
      <c r="AO72" s="10"/>
      <c r="AP72" s="10"/>
      <c r="AQ72" s="2"/>
      <c r="AR72" s="10"/>
      <c r="AS72" s="11"/>
      <c r="AT72" s="10"/>
      <c r="AU72" s="10"/>
      <c r="AV72" s="10"/>
      <c r="AW72" s="2"/>
      <c r="AX72" s="10"/>
      <c r="AY72" s="11"/>
      <c r="AZ72" s="10"/>
      <c r="BA72" s="10"/>
      <c r="BB72" s="10"/>
      <c r="BC72" s="2"/>
      <c r="BD72" s="10"/>
      <c r="BE72" s="11"/>
      <c r="BF72" s="10"/>
      <c r="BG72" s="10"/>
      <c r="BH72" s="10"/>
      <c r="BI72" s="2"/>
      <c r="BJ72" s="10"/>
      <c r="BK72" s="11"/>
      <c r="BL72" s="10"/>
      <c r="BM72" s="10"/>
      <c r="BN72" s="10"/>
      <c r="BO72" s="2"/>
      <c r="BP72" s="10"/>
      <c r="BQ72" s="11"/>
      <c r="BR72" s="10"/>
      <c r="BS72" s="10"/>
      <c r="BT72" s="10"/>
      <c r="BU72" s="2"/>
      <c r="BV72" s="10"/>
      <c r="BW72" s="11"/>
      <c r="BX72" s="10"/>
      <c r="BY72" s="10"/>
      <c r="BZ72" s="10"/>
      <c r="CA72" s="2"/>
      <c r="CB72" s="10"/>
      <c r="CC72" s="11"/>
      <c r="CD72" s="10"/>
      <c r="CE72" s="10"/>
      <c r="CF72" s="10"/>
      <c r="CG72" s="2"/>
      <c r="CH72" s="10"/>
      <c r="CI72" s="11"/>
      <c r="CJ72" s="10"/>
      <c r="CK72" s="10"/>
      <c r="CL72" s="10"/>
      <c r="CM72" s="2"/>
      <c r="CN72" s="10"/>
      <c r="CO72" s="11"/>
      <c r="CP72" s="10"/>
      <c r="CQ72" s="10"/>
      <c r="CR72" s="10"/>
      <c r="CS72" s="2"/>
      <c r="CT72" s="10"/>
      <c r="CU72" s="11"/>
      <c r="CV72" s="10"/>
      <c r="CW72" s="10"/>
      <c r="CX72" s="10"/>
      <c r="CY72" s="2"/>
      <c r="CZ72" s="10"/>
      <c r="DA72" s="11"/>
      <c r="DB72" s="10"/>
      <c r="DC72" s="10"/>
      <c r="DD72" s="10"/>
      <c r="DE72" s="2"/>
      <c r="DF72" s="10"/>
      <c r="DG72" s="11"/>
      <c r="DH72" s="10"/>
      <c r="DI72" s="10"/>
      <c r="DJ72" s="10"/>
      <c r="DK72" s="2"/>
      <c r="DL72" s="10"/>
      <c r="DM72" s="11"/>
      <c r="DN72" s="10"/>
      <c r="DO72" s="10"/>
      <c r="DP72" s="10"/>
      <c r="DQ72" s="2"/>
      <c r="DR72" s="10"/>
      <c r="DS72" s="11"/>
      <c r="DT72" s="10"/>
      <c r="DU72" s="10"/>
      <c r="DV72" s="10"/>
      <c r="DW72" s="2"/>
      <c r="DX72" s="10"/>
      <c r="DY72" s="11"/>
      <c r="DZ72" s="10"/>
      <c r="EA72" s="10"/>
      <c r="EB72" s="10"/>
      <c r="EC72" s="2"/>
      <c r="ED72" s="10"/>
      <c r="EE72" s="11"/>
      <c r="EF72" s="10"/>
      <c r="EG72" s="10"/>
      <c r="EH72" s="10"/>
      <c r="EI72" s="2"/>
      <c r="EJ72" s="10"/>
      <c r="EK72" s="11"/>
      <c r="EL72" s="10"/>
      <c r="EM72" s="10"/>
      <c r="EN72" s="10"/>
      <c r="EO72" s="2"/>
      <c r="EP72" s="10"/>
      <c r="EQ72" s="11"/>
      <c r="ER72" s="10"/>
      <c r="ES72" s="10"/>
      <c r="ET72" s="10"/>
      <c r="EU72" s="2"/>
      <c r="EV72" s="10"/>
      <c r="EW72" s="11"/>
      <c r="EX72" s="10"/>
      <c r="EY72" s="10"/>
      <c r="EZ72" s="10"/>
      <c r="FA72" s="2"/>
      <c r="FB72" s="10"/>
      <c r="FC72" s="11"/>
      <c r="FD72" s="10"/>
      <c r="FE72" s="10"/>
      <c r="FF72" s="10"/>
      <c r="FG72" s="2"/>
      <c r="FH72" s="10"/>
      <c r="FI72" s="11"/>
      <c r="FJ72" s="10"/>
      <c r="FK72" s="10"/>
      <c r="FL72" s="10"/>
      <c r="FM72" s="2"/>
      <c r="FN72" s="10"/>
      <c r="FO72" s="11"/>
      <c r="FP72" s="10"/>
      <c r="FQ72" s="10"/>
      <c r="FR72" s="10"/>
      <c r="FS72" s="2"/>
      <c r="FT72" s="10"/>
      <c r="FU72" s="11"/>
      <c r="FV72" s="10"/>
      <c r="FW72" s="10"/>
      <c r="FX72" s="10"/>
      <c r="FY72" s="2"/>
      <c r="FZ72" s="10"/>
      <c r="GA72" s="11"/>
      <c r="GB72" s="10"/>
      <c r="GC72" s="10"/>
      <c r="GD72" s="10"/>
      <c r="GE72" s="2"/>
      <c r="GF72" s="10"/>
      <c r="GG72" s="11"/>
      <c r="GH72" s="10"/>
      <c r="GI72" s="10"/>
      <c r="GJ72" s="10"/>
      <c r="GK72" s="2"/>
      <c r="GL72" s="10"/>
      <c r="GM72" s="11"/>
      <c r="GN72" s="10"/>
      <c r="GO72" s="10"/>
      <c r="GP72" s="10"/>
      <c r="GQ72" s="2"/>
      <c r="GR72" s="10"/>
      <c r="GS72" s="11"/>
      <c r="GT72" s="10"/>
      <c r="GU72" s="10"/>
      <c r="GV72" s="10"/>
      <c r="GW72" s="2"/>
      <c r="GX72" s="10"/>
      <c r="GY72" s="11"/>
      <c r="GZ72" s="10"/>
      <c r="HA72" s="10"/>
      <c r="HB72" s="10"/>
      <c r="HC72" s="2"/>
      <c r="HD72" s="10"/>
      <c r="HE72" s="11"/>
      <c r="HF72" s="10"/>
      <c r="HG72" s="10"/>
      <c r="HH72" s="10"/>
      <c r="HI72" s="2"/>
      <c r="HJ72" s="10"/>
      <c r="HK72" s="11"/>
      <c r="HL72" s="10"/>
      <c r="HM72" s="10"/>
      <c r="HN72" s="10"/>
      <c r="HO72" s="2"/>
      <c r="HP72" s="10"/>
      <c r="HQ72" s="11"/>
      <c r="HR72" s="10"/>
      <c r="HS72" s="10"/>
      <c r="HT72" s="10"/>
      <c r="HU72" s="2"/>
      <c r="HV72" s="10"/>
      <c r="HW72" s="11"/>
      <c r="HX72" s="10"/>
      <c r="HY72" s="10"/>
      <c r="HZ72" s="10"/>
      <c r="IA72" s="2"/>
      <c r="IB72" s="10"/>
      <c r="IC72" s="11"/>
      <c r="ID72" s="10"/>
      <c r="IE72" s="10"/>
      <c r="IF72" s="10"/>
      <c r="IG72" s="2"/>
      <c r="IH72" s="10"/>
      <c r="II72" s="11"/>
      <c r="IJ72" s="10"/>
      <c r="IK72" s="10"/>
      <c r="IL72" s="10"/>
      <c r="IM72" s="2"/>
      <c r="IN72" s="10"/>
      <c r="IO72" s="11"/>
      <c r="IP72" s="10"/>
      <c r="IQ72" s="10"/>
      <c r="IR72" s="10"/>
      <c r="IS72" s="2"/>
      <c r="IT72" s="10"/>
      <c r="IU72" s="11"/>
      <c r="IV72" s="10"/>
    </row>
    <row r="73" spans="1:256" ht="18" customHeight="1">
      <c r="A73" s="2"/>
      <c r="B73" s="9"/>
      <c r="C73" s="14"/>
      <c r="D73" s="14"/>
      <c r="E73" s="20"/>
      <c r="F73" s="8"/>
      <c r="G73" s="2"/>
      <c r="H73" s="10"/>
      <c r="I73" s="11"/>
      <c r="J73" s="10"/>
      <c r="K73" s="10"/>
      <c r="L73" s="10"/>
      <c r="M73" s="2"/>
      <c r="N73" s="10"/>
      <c r="O73" s="11"/>
      <c r="P73" s="10"/>
      <c r="Q73" s="10"/>
      <c r="R73" s="10"/>
      <c r="S73" s="2"/>
      <c r="T73" s="10"/>
      <c r="U73" s="11"/>
      <c r="V73" s="10"/>
      <c r="W73" s="10"/>
      <c r="X73" s="10"/>
      <c r="Y73" s="2"/>
      <c r="Z73" s="10"/>
      <c r="AA73" s="11"/>
      <c r="AB73" s="10"/>
      <c r="AC73" s="10"/>
      <c r="AD73" s="10"/>
      <c r="AE73" s="2"/>
      <c r="AF73" s="10"/>
      <c r="AG73" s="11"/>
      <c r="AH73" s="10"/>
      <c r="AI73" s="10"/>
      <c r="AJ73" s="10"/>
      <c r="AK73" s="2"/>
      <c r="AL73" s="10"/>
      <c r="AM73" s="11"/>
      <c r="AN73" s="10"/>
      <c r="AO73" s="10"/>
      <c r="AP73" s="10"/>
      <c r="AQ73" s="2"/>
      <c r="AR73" s="10"/>
      <c r="AS73" s="11"/>
      <c r="AT73" s="10"/>
      <c r="AU73" s="10"/>
      <c r="AV73" s="10"/>
      <c r="AW73" s="2"/>
      <c r="AX73" s="10"/>
      <c r="AY73" s="11"/>
      <c r="AZ73" s="10"/>
      <c r="BA73" s="10"/>
      <c r="BB73" s="10"/>
      <c r="BC73" s="2"/>
      <c r="BD73" s="10"/>
      <c r="BE73" s="11"/>
      <c r="BF73" s="10"/>
      <c r="BG73" s="10"/>
      <c r="BH73" s="10"/>
      <c r="BI73" s="2"/>
      <c r="BJ73" s="10"/>
      <c r="BK73" s="11"/>
      <c r="BL73" s="10"/>
      <c r="BM73" s="10"/>
      <c r="BN73" s="10"/>
      <c r="BO73" s="2"/>
      <c r="BP73" s="10"/>
      <c r="BQ73" s="11"/>
      <c r="BR73" s="10"/>
      <c r="BS73" s="10"/>
      <c r="BT73" s="10"/>
      <c r="BU73" s="2"/>
      <c r="BV73" s="10"/>
      <c r="BW73" s="11"/>
      <c r="BX73" s="10"/>
      <c r="BY73" s="10"/>
      <c r="BZ73" s="10"/>
      <c r="CA73" s="2"/>
      <c r="CB73" s="10"/>
      <c r="CC73" s="11"/>
      <c r="CD73" s="10"/>
      <c r="CE73" s="10"/>
      <c r="CF73" s="10"/>
      <c r="CG73" s="2"/>
      <c r="CH73" s="10"/>
      <c r="CI73" s="11"/>
      <c r="CJ73" s="10"/>
      <c r="CK73" s="10"/>
      <c r="CL73" s="10"/>
      <c r="CM73" s="2"/>
      <c r="CN73" s="10"/>
      <c r="CO73" s="11"/>
      <c r="CP73" s="10"/>
      <c r="CQ73" s="10"/>
      <c r="CR73" s="10"/>
      <c r="CS73" s="2"/>
      <c r="CT73" s="10"/>
      <c r="CU73" s="11"/>
      <c r="CV73" s="10"/>
      <c r="CW73" s="10"/>
      <c r="CX73" s="10"/>
      <c r="CY73" s="2"/>
      <c r="CZ73" s="10"/>
      <c r="DA73" s="11"/>
      <c r="DB73" s="10"/>
      <c r="DC73" s="10"/>
      <c r="DD73" s="10"/>
      <c r="DE73" s="2"/>
      <c r="DF73" s="10"/>
      <c r="DG73" s="11"/>
      <c r="DH73" s="10"/>
      <c r="DI73" s="10"/>
      <c r="DJ73" s="10"/>
      <c r="DK73" s="2"/>
      <c r="DL73" s="10"/>
      <c r="DM73" s="11"/>
      <c r="DN73" s="10"/>
      <c r="DO73" s="10"/>
      <c r="DP73" s="10"/>
      <c r="DQ73" s="2"/>
      <c r="DR73" s="10"/>
      <c r="DS73" s="11"/>
      <c r="DT73" s="10"/>
      <c r="DU73" s="10"/>
      <c r="DV73" s="10"/>
      <c r="DW73" s="2"/>
      <c r="DX73" s="10"/>
      <c r="DY73" s="11"/>
      <c r="DZ73" s="10"/>
      <c r="EA73" s="10"/>
      <c r="EB73" s="10"/>
      <c r="EC73" s="2"/>
      <c r="ED73" s="10"/>
      <c r="EE73" s="11"/>
      <c r="EF73" s="10"/>
      <c r="EG73" s="10"/>
      <c r="EH73" s="10"/>
      <c r="EI73" s="2"/>
      <c r="EJ73" s="10"/>
      <c r="EK73" s="11"/>
      <c r="EL73" s="10"/>
      <c r="EM73" s="10"/>
      <c r="EN73" s="10"/>
      <c r="EO73" s="2"/>
      <c r="EP73" s="10"/>
      <c r="EQ73" s="11"/>
      <c r="ER73" s="10"/>
      <c r="ES73" s="10"/>
      <c r="ET73" s="10"/>
      <c r="EU73" s="2"/>
      <c r="EV73" s="10"/>
      <c r="EW73" s="11"/>
      <c r="EX73" s="10"/>
      <c r="EY73" s="10"/>
      <c r="EZ73" s="10"/>
      <c r="FA73" s="2"/>
      <c r="FB73" s="10"/>
      <c r="FC73" s="11"/>
      <c r="FD73" s="10"/>
      <c r="FE73" s="10"/>
      <c r="FF73" s="10"/>
      <c r="FG73" s="2"/>
      <c r="FH73" s="10"/>
      <c r="FI73" s="11"/>
      <c r="FJ73" s="10"/>
      <c r="FK73" s="10"/>
      <c r="FL73" s="10"/>
      <c r="FM73" s="2"/>
      <c r="FN73" s="10"/>
      <c r="FO73" s="11"/>
      <c r="FP73" s="10"/>
      <c r="FQ73" s="10"/>
      <c r="FR73" s="10"/>
      <c r="FS73" s="2"/>
      <c r="FT73" s="10"/>
      <c r="FU73" s="11"/>
      <c r="FV73" s="10"/>
      <c r="FW73" s="10"/>
      <c r="FX73" s="10"/>
      <c r="FY73" s="2"/>
      <c r="FZ73" s="10"/>
      <c r="GA73" s="11"/>
      <c r="GB73" s="10"/>
      <c r="GC73" s="10"/>
      <c r="GD73" s="10"/>
      <c r="GE73" s="2"/>
      <c r="GF73" s="10"/>
      <c r="GG73" s="11"/>
      <c r="GH73" s="10"/>
      <c r="GI73" s="10"/>
      <c r="GJ73" s="10"/>
      <c r="GK73" s="2"/>
      <c r="GL73" s="10"/>
      <c r="GM73" s="11"/>
      <c r="GN73" s="10"/>
      <c r="GO73" s="10"/>
      <c r="GP73" s="10"/>
      <c r="GQ73" s="2"/>
      <c r="GR73" s="10"/>
      <c r="GS73" s="11"/>
      <c r="GT73" s="10"/>
      <c r="GU73" s="10"/>
      <c r="GV73" s="10"/>
      <c r="GW73" s="2"/>
      <c r="GX73" s="10"/>
      <c r="GY73" s="11"/>
      <c r="GZ73" s="10"/>
      <c r="HA73" s="10"/>
      <c r="HB73" s="10"/>
      <c r="HC73" s="2"/>
      <c r="HD73" s="10"/>
      <c r="HE73" s="11"/>
      <c r="HF73" s="10"/>
      <c r="HG73" s="10"/>
      <c r="HH73" s="10"/>
      <c r="HI73" s="2"/>
      <c r="HJ73" s="10"/>
      <c r="HK73" s="11"/>
      <c r="HL73" s="10"/>
      <c r="HM73" s="10"/>
      <c r="HN73" s="10"/>
      <c r="HO73" s="2"/>
      <c r="HP73" s="10"/>
      <c r="HQ73" s="11"/>
      <c r="HR73" s="10"/>
      <c r="HS73" s="10"/>
      <c r="HT73" s="10"/>
      <c r="HU73" s="2"/>
      <c r="HV73" s="10"/>
      <c r="HW73" s="11"/>
      <c r="HX73" s="10"/>
      <c r="HY73" s="10"/>
      <c r="HZ73" s="10"/>
      <c r="IA73" s="2"/>
      <c r="IB73" s="10"/>
      <c r="IC73" s="11"/>
      <c r="ID73" s="10"/>
      <c r="IE73" s="10"/>
      <c r="IF73" s="10"/>
      <c r="IG73" s="2"/>
      <c r="IH73" s="10"/>
      <c r="II73" s="11"/>
      <c r="IJ73" s="10"/>
      <c r="IK73" s="10"/>
      <c r="IL73" s="10"/>
      <c r="IM73" s="2"/>
      <c r="IN73" s="10"/>
      <c r="IO73" s="11"/>
      <c r="IP73" s="10"/>
      <c r="IQ73" s="10"/>
      <c r="IR73" s="10"/>
      <c r="IS73" s="2"/>
      <c r="IT73" s="10"/>
      <c r="IU73" s="11"/>
      <c r="IV73" s="10"/>
    </row>
    <row r="74" spans="1:256" ht="18" customHeight="1">
      <c r="A74" s="2"/>
      <c r="B74" s="7"/>
      <c r="C74" s="14"/>
      <c r="D74" s="14"/>
      <c r="E74" s="20"/>
      <c r="F74" s="8"/>
      <c r="G74" s="2"/>
      <c r="H74" s="10"/>
      <c r="I74" s="11"/>
      <c r="J74" s="10"/>
      <c r="K74" s="10"/>
      <c r="L74" s="10"/>
      <c r="M74" s="2"/>
      <c r="N74" s="10"/>
      <c r="O74" s="11"/>
      <c r="P74" s="10"/>
      <c r="Q74" s="10"/>
      <c r="R74" s="10"/>
      <c r="S74" s="2"/>
      <c r="T74" s="10"/>
      <c r="U74" s="11"/>
      <c r="V74" s="10"/>
      <c r="W74" s="10"/>
      <c r="X74" s="10"/>
      <c r="Y74" s="2"/>
      <c r="Z74" s="10"/>
      <c r="AA74" s="11"/>
      <c r="AB74" s="10"/>
      <c r="AC74" s="10"/>
      <c r="AD74" s="10"/>
      <c r="AE74" s="2"/>
      <c r="AF74" s="10"/>
      <c r="AG74" s="11"/>
      <c r="AH74" s="10"/>
      <c r="AI74" s="10"/>
      <c r="AJ74" s="10"/>
      <c r="AK74" s="2"/>
      <c r="AL74" s="10"/>
      <c r="AM74" s="11"/>
      <c r="AN74" s="10"/>
      <c r="AO74" s="10"/>
      <c r="AP74" s="10"/>
      <c r="AQ74" s="2"/>
      <c r="AR74" s="10"/>
      <c r="AS74" s="11"/>
      <c r="AT74" s="10"/>
      <c r="AU74" s="10"/>
      <c r="AV74" s="10"/>
      <c r="AW74" s="2"/>
      <c r="AX74" s="10"/>
      <c r="AY74" s="11"/>
      <c r="AZ74" s="10"/>
      <c r="BA74" s="10"/>
      <c r="BB74" s="10"/>
      <c r="BC74" s="2"/>
      <c r="BD74" s="10"/>
      <c r="BE74" s="11"/>
      <c r="BF74" s="10"/>
      <c r="BG74" s="10"/>
      <c r="BH74" s="10"/>
      <c r="BI74" s="2"/>
      <c r="BJ74" s="10"/>
      <c r="BK74" s="11"/>
      <c r="BL74" s="10"/>
      <c r="BM74" s="10"/>
      <c r="BN74" s="10"/>
      <c r="BO74" s="2"/>
      <c r="BP74" s="10"/>
      <c r="BQ74" s="11"/>
      <c r="BR74" s="10"/>
      <c r="BS74" s="10"/>
      <c r="BT74" s="10"/>
      <c r="BU74" s="2"/>
      <c r="BV74" s="10"/>
      <c r="BW74" s="11"/>
      <c r="BX74" s="10"/>
      <c r="BY74" s="10"/>
      <c r="BZ74" s="10"/>
      <c r="CA74" s="2"/>
      <c r="CB74" s="10"/>
      <c r="CC74" s="11"/>
      <c r="CD74" s="10"/>
      <c r="CE74" s="10"/>
      <c r="CF74" s="10"/>
      <c r="CG74" s="2"/>
      <c r="CH74" s="10"/>
      <c r="CI74" s="11"/>
      <c r="CJ74" s="10"/>
      <c r="CK74" s="10"/>
      <c r="CL74" s="10"/>
      <c r="CM74" s="2"/>
      <c r="CN74" s="10"/>
      <c r="CO74" s="11"/>
      <c r="CP74" s="10"/>
      <c r="CQ74" s="10"/>
      <c r="CR74" s="10"/>
      <c r="CS74" s="2"/>
      <c r="CT74" s="10"/>
      <c r="CU74" s="11"/>
      <c r="CV74" s="10"/>
      <c r="CW74" s="10"/>
      <c r="CX74" s="10"/>
      <c r="CY74" s="2"/>
      <c r="CZ74" s="10"/>
      <c r="DA74" s="11"/>
      <c r="DB74" s="10"/>
      <c r="DC74" s="10"/>
      <c r="DD74" s="10"/>
      <c r="DE74" s="2"/>
      <c r="DF74" s="10"/>
      <c r="DG74" s="11"/>
      <c r="DH74" s="10"/>
      <c r="DI74" s="10"/>
      <c r="DJ74" s="10"/>
      <c r="DK74" s="2"/>
      <c r="DL74" s="10"/>
      <c r="DM74" s="11"/>
      <c r="DN74" s="10"/>
      <c r="DO74" s="10"/>
      <c r="DP74" s="10"/>
      <c r="DQ74" s="2"/>
      <c r="DR74" s="10"/>
      <c r="DS74" s="11"/>
      <c r="DT74" s="10"/>
      <c r="DU74" s="10"/>
      <c r="DV74" s="10"/>
      <c r="DW74" s="2"/>
      <c r="DX74" s="10"/>
      <c r="DY74" s="11"/>
      <c r="DZ74" s="10"/>
      <c r="EA74" s="10"/>
      <c r="EB74" s="10"/>
      <c r="EC74" s="2"/>
      <c r="ED74" s="10"/>
      <c r="EE74" s="11"/>
      <c r="EF74" s="10"/>
      <c r="EG74" s="10"/>
      <c r="EH74" s="10"/>
      <c r="EI74" s="2"/>
      <c r="EJ74" s="10"/>
      <c r="EK74" s="11"/>
      <c r="EL74" s="10"/>
      <c r="EM74" s="10"/>
      <c r="EN74" s="10"/>
      <c r="EO74" s="2"/>
      <c r="EP74" s="10"/>
      <c r="EQ74" s="11"/>
      <c r="ER74" s="10"/>
      <c r="ES74" s="10"/>
      <c r="ET74" s="10"/>
      <c r="EU74" s="2"/>
      <c r="EV74" s="10"/>
      <c r="EW74" s="11"/>
      <c r="EX74" s="10"/>
      <c r="EY74" s="10"/>
      <c r="EZ74" s="10"/>
      <c r="FA74" s="2"/>
      <c r="FB74" s="10"/>
      <c r="FC74" s="11"/>
      <c r="FD74" s="10"/>
      <c r="FE74" s="10"/>
      <c r="FF74" s="10"/>
      <c r="FG74" s="2"/>
      <c r="FH74" s="10"/>
      <c r="FI74" s="11"/>
      <c r="FJ74" s="10"/>
      <c r="FK74" s="10"/>
      <c r="FL74" s="10"/>
      <c r="FM74" s="2"/>
      <c r="FN74" s="10"/>
      <c r="FO74" s="11"/>
      <c r="FP74" s="10"/>
      <c r="FQ74" s="10"/>
      <c r="FR74" s="10"/>
      <c r="FS74" s="2"/>
      <c r="FT74" s="10"/>
      <c r="FU74" s="11"/>
      <c r="FV74" s="10"/>
      <c r="FW74" s="10"/>
      <c r="FX74" s="10"/>
      <c r="FY74" s="2"/>
      <c r="FZ74" s="10"/>
      <c r="GA74" s="11"/>
      <c r="GB74" s="10"/>
      <c r="GC74" s="10"/>
      <c r="GD74" s="10"/>
      <c r="GE74" s="2"/>
      <c r="GF74" s="10"/>
      <c r="GG74" s="11"/>
      <c r="GH74" s="10"/>
      <c r="GI74" s="10"/>
      <c r="GJ74" s="10"/>
      <c r="GK74" s="2"/>
      <c r="GL74" s="10"/>
      <c r="GM74" s="11"/>
      <c r="GN74" s="10"/>
      <c r="GO74" s="10"/>
      <c r="GP74" s="10"/>
      <c r="GQ74" s="2"/>
      <c r="GR74" s="10"/>
      <c r="GS74" s="11"/>
      <c r="GT74" s="10"/>
      <c r="GU74" s="10"/>
      <c r="GV74" s="10"/>
      <c r="GW74" s="2"/>
      <c r="GX74" s="10"/>
      <c r="GY74" s="11"/>
      <c r="GZ74" s="10"/>
      <c r="HA74" s="10"/>
      <c r="HB74" s="10"/>
      <c r="HC74" s="2"/>
      <c r="HD74" s="10"/>
      <c r="HE74" s="11"/>
      <c r="HF74" s="10"/>
      <c r="HG74" s="10"/>
      <c r="HH74" s="10"/>
      <c r="HI74" s="2"/>
      <c r="HJ74" s="10"/>
      <c r="HK74" s="11"/>
      <c r="HL74" s="10"/>
      <c r="HM74" s="10"/>
      <c r="HN74" s="10"/>
      <c r="HO74" s="2"/>
      <c r="HP74" s="10"/>
      <c r="HQ74" s="11"/>
      <c r="HR74" s="10"/>
      <c r="HS74" s="10"/>
      <c r="HT74" s="10"/>
      <c r="HU74" s="2"/>
      <c r="HV74" s="10"/>
      <c r="HW74" s="11"/>
      <c r="HX74" s="10"/>
      <c r="HY74" s="10"/>
      <c r="HZ74" s="10"/>
      <c r="IA74" s="2"/>
      <c r="IB74" s="10"/>
      <c r="IC74" s="11"/>
      <c r="ID74" s="10"/>
      <c r="IE74" s="10"/>
      <c r="IF74" s="10"/>
      <c r="IG74" s="2"/>
      <c r="IH74" s="10"/>
      <c r="II74" s="11"/>
      <c r="IJ74" s="10"/>
      <c r="IK74" s="10"/>
      <c r="IL74" s="10"/>
      <c r="IM74" s="2"/>
      <c r="IN74" s="10"/>
      <c r="IO74" s="11"/>
      <c r="IP74" s="10"/>
      <c r="IQ74" s="10"/>
      <c r="IR74" s="10"/>
      <c r="IS74" s="2"/>
      <c r="IT74" s="10"/>
      <c r="IU74" s="11"/>
      <c r="IV74" s="10"/>
    </row>
    <row r="75" spans="1:256" ht="18" customHeight="1">
      <c r="A75" s="2"/>
      <c r="B75" s="9"/>
      <c r="C75" s="14"/>
      <c r="D75" s="14"/>
      <c r="E75" s="20"/>
      <c r="F75" s="8"/>
      <c r="G75" s="2"/>
      <c r="H75" s="10"/>
      <c r="I75" s="11"/>
      <c r="J75" s="10"/>
      <c r="K75" s="10"/>
      <c r="L75" s="10"/>
      <c r="M75" s="2"/>
      <c r="N75" s="10"/>
      <c r="O75" s="11"/>
      <c r="P75" s="10"/>
      <c r="Q75" s="10"/>
      <c r="R75" s="10"/>
      <c r="S75" s="2"/>
      <c r="T75" s="10"/>
      <c r="U75" s="11"/>
      <c r="V75" s="10"/>
      <c r="W75" s="10"/>
      <c r="X75" s="10"/>
      <c r="Y75" s="2"/>
      <c r="Z75" s="10"/>
      <c r="AA75" s="11"/>
      <c r="AB75" s="10"/>
      <c r="AC75" s="10"/>
      <c r="AD75" s="10"/>
      <c r="AE75" s="2"/>
      <c r="AF75" s="10"/>
      <c r="AG75" s="11"/>
      <c r="AH75" s="10"/>
      <c r="AI75" s="10"/>
      <c r="AJ75" s="10"/>
      <c r="AK75" s="2"/>
      <c r="AL75" s="10"/>
      <c r="AM75" s="11"/>
      <c r="AN75" s="10"/>
      <c r="AO75" s="10"/>
      <c r="AP75" s="10"/>
      <c r="AQ75" s="2"/>
      <c r="AR75" s="10"/>
      <c r="AS75" s="11"/>
      <c r="AT75" s="10"/>
      <c r="AU75" s="10"/>
      <c r="AV75" s="10"/>
      <c r="AW75" s="2"/>
      <c r="AX75" s="10"/>
      <c r="AY75" s="11"/>
      <c r="AZ75" s="10"/>
      <c r="BA75" s="10"/>
      <c r="BB75" s="10"/>
      <c r="BC75" s="2"/>
      <c r="BD75" s="10"/>
      <c r="BE75" s="11"/>
      <c r="BF75" s="10"/>
      <c r="BG75" s="10"/>
      <c r="BH75" s="10"/>
      <c r="BI75" s="2"/>
      <c r="BJ75" s="10"/>
      <c r="BK75" s="11"/>
      <c r="BL75" s="10"/>
      <c r="BM75" s="10"/>
      <c r="BN75" s="10"/>
      <c r="BO75" s="2"/>
      <c r="BP75" s="10"/>
      <c r="BQ75" s="11"/>
      <c r="BR75" s="10"/>
      <c r="BS75" s="10"/>
      <c r="BT75" s="10"/>
      <c r="BU75" s="2"/>
      <c r="BV75" s="10"/>
      <c r="BW75" s="11"/>
      <c r="BX75" s="10"/>
      <c r="BY75" s="10"/>
      <c r="BZ75" s="10"/>
      <c r="CA75" s="2"/>
      <c r="CB75" s="10"/>
      <c r="CC75" s="11"/>
      <c r="CD75" s="10"/>
      <c r="CE75" s="10"/>
      <c r="CF75" s="10"/>
      <c r="CG75" s="2"/>
      <c r="CH75" s="10"/>
      <c r="CI75" s="11"/>
      <c r="CJ75" s="10"/>
      <c r="CK75" s="10"/>
      <c r="CL75" s="10"/>
      <c r="CM75" s="2"/>
      <c r="CN75" s="10"/>
      <c r="CO75" s="11"/>
      <c r="CP75" s="10"/>
      <c r="CQ75" s="10"/>
      <c r="CR75" s="10"/>
      <c r="CS75" s="2"/>
      <c r="CT75" s="10"/>
      <c r="CU75" s="11"/>
      <c r="CV75" s="10"/>
      <c r="CW75" s="10"/>
      <c r="CX75" s="10"/>
      <c r="CY75" s="2"/>
      <c r="CZ75" s="10"/>
      <c r="DA75" s="11"/>
      <c r="DB75" s="10"/>
      <c r="DC75" s="10"/>
      <c r="DD75" s="10"/>
      <c r="DE75" s="2"/>
      <c r="DF75" s="10"/>
      <c r="DG75" s="11"/>
      <c r="DH75" s="10"/>
      <c r="DI75" s="10"/>
      <c r="DJ75" s="10"/>
      <c r="DK75" s="2"/>
      <c r="DL75" s="10"/>
      <c r="DM75" s="11"/>
      <c r="DN75" s="10"/>
      <c r="DO75" s="10"/>
      <c r="DP75" s="10"/>
      <c r="DQ75" s="2"/>
      <c r="DR75" s="10"/>
      <c r="DS75" s="11"/>
      <c r="DT75" s="10"/>
      <c r="DU75" s="10"/>
      <c r="DV75" s="10"/>
      <c r="DW75" s="2"/>
      <c r="DX75" s="10"/>
      <c r="DY75" s="11"/>
      <c r="DZ75" s="10"/>
      <c r="EA75" s="10"/>
      <c r="EB75" s="10"/>
      <c r="EC75" s="2"/>
      <c r="ED75" s="10"/>
      <c r="EE75" s="11"/>
      <c r="EF75" s="10"/>
      <c r="EG75" s="10"/>
      <c r="EH75" s="10"/>
      <c r="EI75" s="2"/>
      <c r="EJ75" s="10"/>
      <c r="EK75" s="11"/>
      <c r="EL75" s="10"/>
      <c r="EM75" s="10"/>
      <c r="EN75" s="10"/>
      <c r="EO75" s="2"/>
      <c r="EP75" s="10"/>
      <c r="EQ75" s="11"/>
      <c r="ER75" s="10"/>
      <c r="ES75" s="10"/>
      <c r="ET75" s="10"/>
      <c r="EU75" s="2"/>
      <c r="EV75" s="10"/>
      <c r="EW75" s="11"/>
      <c r="EX75" s="10"/>
      <c r="EY75" s="10"/>
      <c r="EZ75" s="10"/>
      <c r="FA75" s="2"/>
      <c r="FB75" s="10"/>
      <c r="FC75" s="11"/>
      <c r="FD75" s="10"/>
      <c r="FE75" s="10"/>
      <c r="FF75" s="10"/>
      <c r="FG75" s="2"/>
      <c r="FH75" s="10"/>
      <c r="FI75" s="11"/>
      <c r="FJ75" s="10"/>
      <c r="FK75" s="10"/>
      <c r="FL75" s="10"/>
      <c r="FM75" s="2"/>
      <c r="FN75" s="10"/>
      <c r="FO75" s="11"/>
      <c r="FP75" s="10"/>
      <c r="FQ75" s="10"/>
      <c r="FR75" s="10"/>
      <c r="FS75" s="2"/>
      <c r="FT75" s="10"/>
      <c r="FU75" s="11"/>
      <c r="FV75" s="10"/>
      <c r="FW75" s="10"/>
      <c r="FX75" s="10"/>
      <c r="FY75" s="2"/>
      <c r="FZ75" s="10"/>
      <c r="GA75" s="11"/>
      <c r="GB75" s="10"/>
      <c r="GC75" s="10"/>
      <c r="GD75" s="10"/>
      <c r="GE75" s="2"/>
      <c r="GF75" s="10"/>
      <c r="GG75" s="11"/>
      <c r="GH75" s="10"/>
      <c r="GI75" s="10"/>
      <c r="GJ75" s="10"/>
      <c r="GK75" s="2"/>
      <c r="GL75" s="10"/>
      <c r="GM75" s="11"/>
      <c r="GN75" s="10"/>
      <c r="GO75" s="10"/>
      <c r="GP75" s="10"/>
      <c r="GQ75" s="2"/>
      <c r="GR75" s="10"/>
      <c r="GS75" s="11"/>
      <c r="GT75" s="10"/>
      <c r="GU75" s="10"/>
      <c r="GV75" s="10"/>
      <c r="GW75" s="2"/>
      <c r="GX75" s="10"/>
      <c r="GY75" s="11"/>
      <c r="GZ75" s="10"/>
      <c r="HA75" s="10"/>
      <c r="HB75" s="10"/>
      <c r="HC75" s="2"/>
      <c r="HD75" s="10"/>
      <c r="HE75" s="11"/>
      <c r="HF75" s="10"/>
      <c r="HG75" s="10"/>
      <c r="HH75" s="10"/>
      <c r="HI75" s="2"/>
      <c r="HJ75" s="10"/>
      <c r="HK75" s="11"/>
      <c r="HL75" s="10"/>
      <c r="HM75" s="10"/>
      <c r="HN75" s="10"/>
      <c r="HO75" s="2"/>
      <c r="HP75" s="10"/>
      <c r="HQ75" s="11"/>
      <c r="HR75" s="10"/>
      <c r="HS75" s="10"/>
      <c r="HT75" s="10"/>
      <c r="HU75" s="2"/>
      <c r="HV75" s="10"/>
      <c r="HW75" s="11"/>
      <c r="HX75" s="10"/>
      <c r="HY75" s="10"/>
      <c r="HZ75" s="10"/>
      <c r="IA75" s="2"/>
      <c r="IB75" s="10"/>
      <c r="IC75" s="11"/>
      <c r="ID75" s="10"/>
      <c r="IE75" s="10"/>
      <c r="IF75" s="10"/>
      <c r="IG75" s="2"/>
      <c r="IH75" s="10"/>
      <c r="II75" s="11"/>
      <c r="IJ75" s="10"/>
      <c r="IK75" s="10"/>
      <c r="IL75" s="10"/>
      <c r="IM75" s="2"/>
      <c r="IN75" s="10"/>
      <c r="IO75" s="11"/>
      <c r="IP75" s="10"/>
      <c r="IQ75" s="10"/>
      <c r="IR75" s="10"/>
      <c r="IS75" s="2"/>
      <c r="IT75" s="10"/>
      <c r="IU75" s="11"/>
      <c r="IV75" s="10"/>
    </row>
    <row r="76" spans="1:256" ht="18" customHeight="1">
      <c r="A76" s="2"/>
      <c r="B76" s="9"/>
      <c r="C76" s="14"/>
      <c r="D76" s="14"/>
      <c r="E76" s="20"/>
      <c r="F76" s="8"/>
      <c r="G76" s="2"/>
      <c r="H76" s="10"/>
      <c r="I76" s="11"/>
      <c r="J76" s="10"/>
      <c r="K76" s="10"/>
      <c r="L76" s="10"/>
      <c r="M76" s="2"/>
      <c r="N76" s="10"/>
      <c r="O76" s="11"/>
      <c r="P76" s="10"/>
      <c r="Q76" s="10"/>
      <c r="R76" s="10"/>
      <c r="S76" s="2"/>
      <c r="T76" s="10"/>
      <c r="U76" s="11"/>
      <c r="V76" s="10"/>
      <c r="W76" s="10"/>
      <c r="X76" s="10"/>
      <c r="Y76" s="2"/>
      <c r="Z76" s="10"/>
      <c r="AA76" s="11"/>
      <c r="AB76" s="10"/>
      <c r="AC76" s="10"/>
      <c r="AD76" s="10"/>
      <c r="AE76" s="2"/>
      <c r="AF76" s="10"/>
      <c r="AG76" s="11"/>
      <c r="AH76" s="10"/>
      <c r="AI76" s="10"/>
      <c r="AJ76" s="10"/>
      <c r="AK76" s="2"/>
      <c r="AL76" s="10"/>
      <c r="AM76" s="11"/>
      <c r="AN76" s="10"/>
      <c r="AO76" s="10"/>
      <c r="AP76" s="10"/>
      <c r="AQ76" s="2"/>
      <c r="AR76" s="10"/>
      <c r="AS76" s="11"/>
      <c r="AT76" s="10"/>
      <c r="AU76" s="10"/>
      <c r="AV76" s="10"/>
      <c r="AW76" s="2"/>
      <c r="AX76" s="10"/>
      <c r="AY76" s="11"/>
      <c r="AZ76" s="10"/>
      <c r="BA76" s="10"/>
      <c r="BB76" s="10"/>
      <c r="BC76" s="2"/>
      <c r="BD76" s="10"/>
      <c r="BE76" s="11"/>
      <c r="BF76" s="10"/>
      <c r="BG76" s="10"/>
      <c r="BH76" s="10"/>
      <c r="BI76" s="2"/>
      <c r="BJ76" s="10"/>
      <c r="BK76" s="11"/>
      <c r="BL76" s="10"/>
      <c r="BM76" s="10"/>
      <c r="BN76" s="10"/>
      <c r="BO76" s="2"/>
      <c r="BP76" s="10"/>
      <c r="BQ76" s="11"/>
      <c r="BR76" s="10"/>
      <c r="BS76" s="10"/>
      <c r="BT76" s="10"/>
      <c r="BU76" s="2"/>
      <c r="BV76" s="10"/>
      <c r="BW76" s="11"/>
      <c r="BX76" s="10"/>
      <c r="BY76" s="10"/>
      <c r="BZ76" s="10"/>
      <c r="CA76" s="2"/>
      <c r="CB76" s="10"/>
      <c r="CC76" s="11"/>
      <c r="CD76" s="10"/>
      <c r="CE76" s="10"/>
      <c r="CF76" s="10"/>
      <c r="CG76" s="2"/>
      <c r="CH76" s="10"/>
      <c r="CI76" s="11"/>
      <c r="CJ76" s="10"/>
      <c r="CK76" s="10"/>
      <c r="CL76" s="10"/>
      <c r="CM76" s="2"/>
      <c r="CN76" s="10"/>
      <c r="CO76" s="11"/>
      <c r="CP76" s="10"/>
      <c r="CQ76" s="10"/>
      <c r="CR76" s="10"/>
      <c r="CS76" s="2"/>
      <c r="CT76" s="10"/>
      <c r="CU76" s="11"/>
      <c r="CV76" s="10"/>
      <c r="CW76" s="10"/>
      <c r="CX76" s="10"/>
      <c r="CY76" s="2"/>
      <c r="CZ76" s="10"/>
      <c r="DA76" s="11"/>
      <c r="DB76" s="10"/>
      <c r="DC76" s="10"/>
      <c r="DD76" s="10"/>
      <c r="DE76" s="2"/>
      <c r="DF76" s="10"/>
      <c r="DG76" s="11"/>
      <c r="DH76" s="10"/>
      <c r="DI76" s="10"/>
      <c r="DJ76" s="10"/>
      <c r="DK76" s="2"/>
      <c r="DL76" s="10"/>
      <c r="DM76" s="11"/>
      <c r="DN76" s="10"/>
      <c r="DO76" s="10"/>
      <c r="DP76" s="10"/>
      <c r="DQ76" s="2"/>
      <c r="DR76" s="10"/>
      <c r="DS76" s="11"/>
      <c r="DT76" s="10"/>
      <c r="DU76" s="10"/>
      <c r="DV76" s="10"/>
      <c r="DW76" s="2"/>
      <c r="DX76" s="10"/>
      <c r="DY76" s="11"/>
      <c r="DZ76" s="10"/>
      <c r="EA76" s="10"/>
      <c r="EB76" s="10"/>
      <c r="EC76" s="2"/>
      <c r="ED76" s="10"/>
      <c r="EE76" s="11"/>
      <c r="EF76" s="10"/>
      <c r="EG76" s="10"/>
      <c r="EH76" s="10"/>
      <c r="EI76" s="2"/>
      <c r="EJ76" s="10"/>
      <c r="EK76" s="11"/>
      <c r="EL76" s="10"/>
      <c r="EM76" s="10"/>
      <c r="EN76" s="10"/>
      <c r="EO76" s="2"/>
      <c r="EP76" s="10"/>
      <c r="EQ76" s="11"/>
      <c r="ER76" s="10"/>
      <c r="ES76" s="10"/>
      <c r="ET76" s="10"/>
      <c r="EU76" s="2"/>
      <c r="EV76" s="10"/>
      <c r="EW76" s="11"/>
      <c r="EX76" s="10"/>
      <c r="EY76" s="10"/>
      <c r="EZ76" s="10"/>
      <c r="FA76" s="2"/>
      <c r="FB76" s="10"/>
      <c r="FC76" s="11"/>
      <c r="FD76" s="10"/>
      <c r="FE76" s="10"/>
      <c r="FF76" s="10"/>
      <c r="FG76" s="2"/>
      <c r="FH76" s="10"/>
      <c r="FI76" s="11"/>
      <c r="FJ76" s="10"/>
      <c r="FK76" s="10"/>
      <c r="FL76" s="10"/>
      <c r="FM76" s="2"/>
      <c r="FN76" s="10"/>
      <c r="FO76" s="11"/>
      <c r="FP76" s="10"/>
      <c r="FQ76" s="10"/>
      <c r="FR76" s="10"/>
      <c r="FS76" s="2"/>
      <c r="FT76" s="10"/>
      <c r="FU76" s="11"/>
      <c r="FV76" s="10"/>
      <c r="FW76" s="10"/>
      <c r="FX76" s="10"/>
      <c r="FY76" s="2"/>
      <c r="FZ76" s="10"/>
      <c r="GA76" s="11"/>
      <c r="GB76" s="10"/>
      <c r="GC76" s="10"/>
      <c r="GD76" s="10"/>
      <c r="GE76" s="2"/>
      <c r="GF76" s="10"/>
      <c r="GG76" s="11"/>
      <c r="GH76" s="10"/>
      <c r="GI76" s="10"/>
      <c r="GJ76" s="10"/>
      <c r="GK76" s="2"/>
      <c r="GL76" s="10"/>
      <c r="GM76" s="11"/>
      <c r="GN76" s="10"/>
      <c r="GO76" s="10"/>
      <c r="GP76" s="10"/>
      <c r="GQ76" s="2"/>
      <c r="GR76" s="10"/>
      <c r="GS76" s="11"/>
      <c r="GT76" s="10"/>
      <c r="GU76" s="10"/>
      <c r="GV76" s="10"/>
      <c r="GW76" s="2"/>
      <c r="GX76" s="10"/>
      <c r="GY76" s="11"/>
      <c r="GZ76" s="10"/>
      <c r="HA76" s="10"/>
      <c r="HB76" s="10"/>
      <c r="HC76" s="2"/>
      <c r="HD76" s="10"/>
      <c r="HE76" s="11"/>
      <c r="HF76" s="10"/>
      <c r="HG76" s="10"/>
      <c r="HH76" s="10"/>
      <c r="HI76" s="2"/>
      <c r="HJ76" s="10"/>
      <c r="HK76" s="11"/>
      <c r="HL76" s="10"/>
      <c r="HM76" s="10"/>
      <c r="HN76" s="10"/>
      <c r="HO76" s="2"/>
      <c r="HP76" s="10"/>
      <c r="HQ76" s="11"/>
      <c r="HR76" s="10"/>
      <c r="HS76" s="10"/>
      <c r="HT76" s="10"/>
      <c r="HU76" s="2"/>
      <c r="HV76" s="10"/>
      <c r="HW76" s="11"/>
      <c r="HX76" s="10"/>
      <c r="HY76" s="10"/>
      <c r="HZ76" s="10"/>
      <c r="IA76" s="2"/>
      <c r="IB76" s="10"/>
      <c r="IC76" s="11"/>
      <c r="ID76" s="10"/>
      <c r="IE76" s="10"/>
      <c r="IF76" s="10"/>
      <c r="IG76" s="2"/>
      <c r="IH76" s="10"/>
      <c r="II76" s="11"/>
      <c r="IJ76" s="10"/>
      <c r="IK76" s="10"/>
      <c r="IL76" s="10"/>
      <c r="IM76" s="2"/>
      <c r="IN76" s="10"/>
      <c r="IO76" s="11"/>
      <c r="IP76" s="10"/>
      <c r="IQ76" s="10"/>
      <c r="IR76" s="10"/>
      <c r="IS76" s="2"/>
      <c r="IT76" s="10"/>
      <c r="IU76" s="11"/>
      <c r="IV76" s="10"/>
    </row>
    <row r="77" spans="2:6" ht="18" customHeight="1">
      <c r="B77" s="9"/>
      <c r="C77" s="14"/>
      <c r="D77" s="14"/>
      <c r="E77" s="20"/>
      <c r="F77" s="8"/>
    </row>
    <row r="78" spans="2:6" ht="18" customHeight="1">
      <c r="B78" s="7"/>
      <c r="C78" s="14"/>
      <c r="D78" s="14"/>
      <c r="E78" s="20"/>
      <c r="F78" s="8"/>
    </row>
    <row r="79" spans="2:6" ht="18" customHeight="1">
      <c r="B79" s="7"/>
      <c r="C79" s="14"/>
      <c r="D79" s="14"/>
      <c r="E79" s="20"/>
      <c r="F79" s="8"/>
    </row>
    <row r="80" spans="2:6" ht="18" customHeight="1">
      <c r="B80" s="9"/>
      <c r="C80" s="14"/>
      <c r="D80" s="14"/>
      <c r="E80" s="20"/>
      <c r="F80" s="8"/>
    </row>
    <row r="81" spans="2:6" ht="18" customHeight="1">
      <c r="B81" s="9"/>
      <c r="C81" s="14"/>
      <c r="D81" s="14"/>
      <c r="E81" s="20"/>
      <c r="F81" s="8"/>
    </row>
    <row r="82" spans="2:6" ht="18" customHeight="1">
      <c r="B82" s="9"/>
      <c r="C82" s="14"/>
      <c r="D82" s="14"/>
      <c r="E82" s="20"/>
      <c r="F82" s="8"/>
    </row>
    <row r="83" spans="2:6" ht="18" customHeight="1">
      <c r="B83" s="7"/>
      <c r="C83" s="14"/>
      <c r="D83" s="14"/>
      <c r="E83" s="20"/>
      <c r="F83" s="8"/>
    </row>
    <row r="84" spans="2:6" ht="18" customHeight="1">
      <c r="B84" s="7"/>
      <c r="C84" s="14"/>
      <c r="D84" s="14"/>
      <c r="E84" s="20"/>
      <c r="F84" s="8"/>
    </row>
    <row r="85" spans="2:6" ht="18" customHeight="1">
      <c r="B85" s="7"/>
      <c r="C85" s="14"/>
      <c r="D85" s="14"/>
      <c r="E85" s="20"/>
      <c r="F85" s="8"/>
    </row>
    <row r="86" spans="2:6" ht="18" customHeight="1">
      <c r="B86" s="9"/>
      <c r="C86" s="14"/>
      <c r="D86" s="14"/>
      <c r="E86" s="20"/>
      <c r="F86" s="8"/>
    </row>
    <row r="87" spans="2:6" ht="18" customHeight="1">
      <c r="B87" s="9"/>
      <c r="C87" s="14"/>
      <c r="D87" s="14"/>
      <c r="E87" s="20"/>
      <c r="F87" s="8"/>
    </row>
    <row r="88" spans="2:6" ht="18" customHeight="1">
      <c r="B88" s="9"/>
      <c r="C88" s="14"/>
      <c r="D88" s="14"/>
      <c r="E88" s="20"/>
      <c r="F88" s="8"/>
    </row>
    <row r="89" spans="2:6" ht="18" customHeight="1">
      <c r="B89" s="7"/>
      <c r="C89" s="14"/>
      <c r="D89" s="14"/>
      <c r="E89" s="20"/>
      <c r="F89" s="8"/>
    </row>
    <row r="90" spans="2:6" ht="18" customHeight="1">
      <c r="B90" s="7"/>
      <c r="C90" s="14"/>
      <c r="D90" s="14"/>
      <c r="E90" s="20"/>
      <c r="F90" s="8"/>
    </row>
    <row r="91" spans="2:6" ht="18" customHeight="1">
      <c r="B91" s="9"/>
      <c r="C91" s="14"/>
      <c r="D91" s="14"/>
      <c r="E91" s="20"/>
      <c r="F91" s="8"/>
    </row>
    <row r="92" spans="2:6" ht="18" customHeight="1">
      <c r="B92" s="9"/>
      <c r="C92" s="14"/>
      <c r="D92" s="14"/>
      <c r="E92" s="20"/>
      <c r="F92" s="8"/>
    </row>
    <row r="93" spans="2:6" ht="18" customHeight="1">
      <c r="B93" s="9"/>
      <c r="C93" s="14"/>
      <c r="D93" s="14"/>
      <c r="E93" s="20"/>
      <c r="F93" s="8"/>
    </row>
    <row r="94" spans="2:6" ht="18" customHeight="1">
      <c r="B94" s="9"/>
      <c r="C94" s="14"/>
      <c r="D94" s="14"/>
      <c r="E94" s="20"/>
      <c r="F94" s="8"/>
    </row>
    <row r="95" spans="2:6" ht="18" customHeight="1">
      <c r="B95" s="9"/>
      <c r="C95" s="14"/>
      <c r="D95" s="14"/>
      <c r="E95" s="20"/>
      <c r="F95" s="8"/>
    </row>
    <row r="96" spans="2:6" ht="18" customHeight="1">
      <c r="B96" s="9"/>
      <c r="C96" s="14"/>
      <c r="D96" s="14"/>
      <c r="E96" s="20"/>
      <c r="F96" s="8"/>
    </row>
    <row r="97" spans="2:6" ht="18" customHeight="1">
      <c r="B97" s="9"/>
      <c r="C97" s="14"/>
      <c r="D97" s="14"/>
      <c r="E97" s="20"/>
      <c r="F97" s="8"/>
    </row>
    <row r="98" spans="2:6" ht="18" customHeight="1">
      <c r="B98" s="9"/>
      <c r="C98" s="14"/>
      <c r="D98" s="14"/>
      <c r="E98" s="20"/>
      <c r="F98" s="8"/>
    </row>
    <row r="99" spans="2:6" ht="18" customHeight="1">
      <c r="B99" s="9"/>
      <c r="C99" s="14"/>
      <c r="D99" s="14"/>
      <c r="E99" s="20"/>
      <c r="F99" s="8"/>
    </row>
    <row r="100" spans="2:6" ht="18" customHeight="1">
      <c r="B100" s="9"/>
      <c r="C100" s="14"/>
      <c r="D100" s="14"/>
      <c r="E100" s="20"/>
      <c r="F100" s="8"/>
    </row>
    <row r="101" spans="2:6" ht="18" customHeight="1">
      <c r="B101" s="9"/>
      <c r="C101" s="14"/>
      <c r="D101" s="14"/>
      <c r="E101" s="20"/>
      <c r="F101" s="8"/>
    </row>
    <row r="102" spans="2:6" ht="18" customHeight="1">
      <c r="B102" s="9"/>
      <c r="C102" s="14"/>
      <c r="D102" s="14"/>
      <c r="E102" s="20"/>
      <c r="F102" s="8"/>
    </row>
    <row r="103" spans="2:6" ht="18" customHeight="1">
      <c r="B103" s="9"/>
      <c r="C103" s="14"/>
      <c r="D103" s="14"/>
      <c r="E103" s="20"/>
      <c r="F103" s="8"/>
    </row>
    <row r="104" spans="2:6" ht="18" customHeight="1">
      <c r="B104" s="9"/>
      <c r="C104" s="14"/>
      <c r="D104" s="14"/>
      <c r="E104" s="20"/>
      <c r="F104" s="8"/>
    </row>
    <row r="105" spans="2:6" ht="18" customHeight="1">
      <c r="B105" s="9"/>
      <c r="C105" s="14"/>
      <c r="D105" s="14"/>
      <c r="E105" s="20"/>
      <c r="F105" s="8"/>
    </row>
    <row r="106" spans="2:6" ht="18" customHeight="1">
      <c r="B106" s="9"/>
      <c r="C106" s="14"/>
      <c r="D106" s="14"/>
      <c r="E106" s="20"/>
      <c r="F106" s="8"/>
    </row>
    <row r="107" spans="2:6" ht="18" customHeight="1">
      <c r="B107" s="9"/>
      <c r="C107" s="14"/>
      <c r="D107" s="14"/>
      <c r="E107" s="20"/>
      <c r="F107" s="8"/>
    </row>
    <row r="108" spans="2:6" ht="18" customHeight="1">
      <c r="B108" s="9"/>
      <c r="C108" s="14"/>
      <c r="D108" s="14"/>
      <c r="E108" s="20"/>
      <c r="F108" s="8"/>
    </row>
    <row r="109" spans="2:6" ht="18" customHeight="1">
      <c r="B109" s="9"/>
      <c r="C109" s="14"/>
      <c r="D109" s="14"/>
      <c r="E109" s="20"/>
      <c r="F109" s="8"/>
    </row>
    <row r="110" spans="2:6" ht="18" customHeight="1">
      <c r="B110" s="9"/>
      <c r="C110" s="14"/>
      <c r="D110" s="14"/>
      <c r="E110" s="20"/>
      <c r="F110" s="8"/>
    </row>
    <row r="111" spans="2:6" ht="18" customHeight="1">
      <c r="B111" s="9"/>
      <c r="C111" s="14"/>
      <c r="D111" s="14"/>
      <c r="E111" s="20"/>
      <c r="F111" s="8"/>
    </row>
    <row r="112" spans="2:6" ht="18" customHeight="1">
      <c r="B112" s="9"/>
      <c r="C112" s="14"/>
      <c r="D112" s="14"/>
      <c r="E112" s="20"/>
      <c r="F112" s="8"/>
    </row>
    <row r="113" spans="2:6" ht="18" customHeight="1">
      <c r="B113" s="9"/>
      <c r="C113" s="14"/>
      <c r="D113" s="14"/>
      <c r="E113" s="20"/>
      <c r="F113" s="8"/>
    </row>
  </sheetData>
  <sheetProtection/>
  <printOptions gridLines="1"/>
  <pageMargins left="0.575" right="0.2755905511811024" top="0.7666666666666667" bottom="0.4724409448818898" header="0.1968503937007874" footer="0.1968503937007874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2"/>
  <sheetViews>
    <sheetView workbookViewId="0" topLeftCell="A46">
      <selection activeCell="H57" sqref="H57"/>
    </sheetView>
  </sheetViews>
  <sheetFormatPr defaultColWidth="9.00390625" defaultRowHeight="12.75"/>
  <cols>
    <col min="1" max="1" width="6.00390625" style="0" customWidth="1"/>
    <col min="2" max="2" width="41.625" style="0" customWidth="1"/>
    <col min="4" max="6" width="9.125" style="27" customWidth="1"/>
    <col min="7" max="7" width="9.625" style="27" customWidth="1"/>
    <col min="8" max="8" width="10.00390625" style="0" customWidth="1"/>
  </cols>
  <sheetData>
    <row r="2" ht="12.75">
      <c r="B2" t="s">
        <v>6</v>
      </c>
    </row>
    <row r="3" ht="12.75">
      <c r="B3" t="s">
        <v>7</v>
      </c>
    </row>
    <row r="5" ht="12.75">
      <c r="B5" t="s">
        <v>8</v>
      </c>
    </row>
    <row r="8" spans="2:4" ht="12.75">
      <c r="B8" t="s">
        <v>9</v>
      </c>
      <c r="C8" t="s">
        <v>12</v>
      </c>
      <c r="D8" s="27">
        <f>SUM(D10:D12)</f>
        <v>52.1275</v>
      </c>
    </row>
    <row r="10" spans="2:6" ht="12.75">
      <c r="B10" t="s">
        <v>11</v>
      </c>
      <c r="D10" s="27">
        <f>E10*F10</f>
        <v>15.1475</v>
      </c>
      <c r="E10" s="27">
        <v>4.15</v>
      </c>
      <c r="F10" s="27">
        <v>3.65</v>
      </c>
    </row>
    <row r="11" spans="2:6" ht="12.75">
      <c r="B11" t="s">
        <v>11</v>
      </c>
      <c r="D11" s="27">
        <f>E11*F11</f>
        <v>17.2</v>
      </c>
      <c r="E11" s="27">
        <v>4</v>
      </c>
      <c r="F11" s="27">
        <v>4.3</v>
      </c>
    </row>
    <row r="12" spans="2:6" ht="12.75">
      <c r="B12" t="s">
        <v>10</v>
      </c>
      <c r="D12" s="27">
        <f>E12*F12</f>
        <v>19.779999999999998</v>
      </c>
      <c r="E12" s="27">
        <v>4.3</v>
      </c>
      <c r="F12" s="27">
        <v>4.6</v>
      </c>
    </row>
    <row r="15" spans="2:4" ht="12.75">
      <c r="B15" t="s">
        <v>13</v>
      </c>
      <c r="C15" t="s">
        <v>12</v>
      </c>
      <c r="D15" s="27">
        <f>SUM(D17:D19)</f>
        <v>52.1275</v>
      </c>
    </row>
    <row r="17" spans="2:6" ht="12.75">
      <c r="B17" t="s">
        <v>11</v>
      </c>
      <c r="D17" s="27">
        <f>E17*F17</f>
        <v>15.1475</v>
      </c>
      <c r="E17" s="27">
        <v>4.15</v>
      </c>
      <c r="F17" s="27">
        <v>3.65</v>
      </c>
    </row>
    <row r="18" spans="2:6" ht="12.75">
      <c r="B18" t="s">
        <v>11</v>
      </c>
      <c r="D18" s="27">
        <f>E18*F18</f>
        <v>17.2</v>
      </c>
      <c r="E18" s="27">
        <v>4</v>
      </c>
      <c r="F18" s="27">
        <v>4.3</v>
      </c>
    </row>
    <row r="19" spans="2:6" ht="12.75">
      <c r="B19" t="s">
        <v>10</v>
      </c>
      <c r="D19" s="27">
        <f>E19*F19</f>
        <v>19.779999999999998</v>
      </c>
      <c r="E19" s="27">
        <v>4.3</v>
      </c>
      <c r="F19" s="27">
        <v>4.6</v>
      </c>
    </row>
    <row r="21" spans="2:4" ht="12.75">
      <c r="B21" t="s">
        <v>14</v>
      </c>
      <c r="C21" t="s">
        <v>15</v>
      </c>
      <c r="D21" s="27">
        <f>D15*0.1</f>
        <v>5.21275</v>
      </c>
    </row>
    <row r="24" spans="2:4" ht="12.75">
      <c r="B24" t="s">
        <v>16</v>
      </c>
      <c r="C24" t="s">
        <v>12</v>
      </c>
      <c r="D24" s="27">
        <f>SUM(D25:D26)</f>
        <v>24.03</v>
      </c>
    </row>
    <row r="25" spans="4:6" ht="12.75">
      <c r="D25" s="27">
        <f>E25*F25</f>
        <v>11.61</v>
      </c>
      <c r="E25" s="27">
        <v>4.3</v>
      </c>
      <c r="F25" s="27">
        <v>2.7</v>
      </c>
    </row>
    <row r="26" spans="4:6" ht="12.75">
      <c r="D26" s="27">
        <f>E26*F26</f>
        <v>12.42</v>
      </c>
      <c r="E26" s="27">
        <v>4.6</v>
      </c>
      <c r="F26" s="27">
        <v>2.7</v>
      </c>
    </row>
    <row r="28" spans="2:4" ht="12.75">
      <c r="B28" t="s">
        <v>17</v>
      </c>
      <c r="C28" t="s">
        <v>18</v>
      </c>
      <c r="D28" s="27">
        <v>1</v>
      </c>
    </row>
    <row r="31" spans="2:4" ht="12.75">
      <c r="B31" t="s">
        <v>19</v>
      </c>
      <c r="C31" t="s">
        <v>12</v>
      </c>
      <c r="D31" s="27">
        <f>D32-D41</f>
        <v>77.8</v>
      </c>
    </row>
    <row r="32" spans="3:4" ht="12.75">
      <c r="C32" t="s">
        <v>12</v>
      </c>
      <c r="D32" s="27">
        <f>SUM(D33:D38)</f>
        <v>90.315</v>
      </c>
    </row>
    <row r="33" spans="2:7" ht="12.75">
      <c r="B33" t="s">
        <v>11</v>
      </c>
      <c r="D33" s="27">
        <f>E33*F33*G33</f>
        <v>22.410000000000004</v>
      </c>
      <c r="E33" s="27">
        <v>4.15</v>
      </c>
      <c r="F33" s="27">
        <v>2.7</v>
      </c>
      <c r="G33" s="27">
        <v>2</v>
      </c>
    </row>
    <row r="34" spans="4:6" ht="12.75">
      <c r="D34" s="27">
        <f>E34*F34</f>
        <v>9.855</v>
      </c>
      <c r="E34" s="27">
        <v>3.65</v>
      </c>
      <c r="F34" s="27">
        <v>2.7</v>
      </c>
    </row>
    <row r="35" spans="2:6" ht="12.75">
      <c r="B35" t="s">
        <v>11</v>
      </c>
      <c r="D35" s="27">
        <f>E35*F35</f>
        <v>10.8</v>
      </c>
      <c r="E35" s="27">
        <v>4</v>
      </c>
      <c r="F35" s="27">
        <v>2.7</v>
      </c>
    </row>
    <row r="36" spans="4:6" ht="12.75">
      <c r="D36" s="27">
        <f>E36*F36</f>
        <v>11.61</v>
      </c>
      <c r="E36" s="27">
        <v>4.3</v>
      </c>
      <c r="F36" s="27">
        <v>2.7</v>
      </c>
    </row>
    <row r="37" spans="2:7" ht="12.75">
      <c r="B37" t="s">
        <v>10</v>
      </c>
      <c r="D37" s="27">
        <f>E37*F37*G37</f>
        <v>23.22</v>
      </c>
      <c r="E37" s="27">
        <v>4.3</v>
      </c>
      <c r="F37" s="27">
        <v>2.7</v>
      </c>
      <c r="G37" s="27">
        <v>2</v>
      </c>
    </row>
    <row r="38" spans="4:6" ht="12.75">
      <c r="D38" s="27">
        <f>E38*F38</f>
        <v>12.42</v>
      </c>
      <c r="E38" s="27">
        <v>4.6</v>
      </c>
      <c r="F38" s="27">
        <v>2.7</v>
      </c>
    </row>
    <row r="41" spans="2:4" ht="12.75">
      <c r="B41" t="s">
        <v>20</v>
      </c>
      <c r="C41" t="s">
        <v>12</v>
      </c>
      <c r="D41" s="27">
        <f>SUM(D42:D45)</f>
        <v>12.515</v>
      </c>
    </row>
    <row r="42" spans="4:6" ht="12.75">
      <c r="D42" s="27">
        <f>E42*F42</f>
        <v>0.54</v>
      </c>
      <c r="E42" s="27">
        <v>0.6</v>
      </c>
      <c r="F42" s="27">
        <v>0.9</v>
      </c>
    </row>
    <row r="43" spans="4:7" ht="12.75">
      <c r="D43" s="27">
        <f>E43*F43*G43</f>
        <v>6.075000000000001</v>
      </c>
      <c r="E43" s="27">
        <v>1.35</v>
      </c>
      <c r="F43" s="27">
        <v>1.5</v>
      </c>
      <c r="G43" s="27">
        <v>3</v>
      </c>
    </row>
    <row r="44" spans="4:6" ht="12.75">
      <c r="D44" s="27">
        <f>E44*F44</f>
        <v>2.7</v>
      </c>
      <c r="E44" s="27">
        <v>1.8</v>
      </c>
      <c r="F44" s="27">
        <v>1.5</v>
      </c>
    </row>
    <row r="45" spans="2:7" ht="12.75">
      <c r="B45" t="s">
        <v>21</v>
      </c>
      <c r="D45" s="27">
        <f>E45*F45*G45</f>
        <v>3.2</v>
      </c>
      <c r="E45" s="27">
        <v>0.8</v>
      </c>
      <c r="F45" s="27">
        <v>2</v>
      </c>
      <c r="G45" s="27">
        <v>2</v>
      </c>
    </row>
    <row r="49" spans="2:4" ht="12.75">
      <c r="B49" t="s">
        <v>22</v>
      </c>
      <c r="C49" t="s">
        <v>12</v>
      </c>
      <c r="D49" s="27">
        <f>SUM(D50:D51)</f>
        <v>23.8</v>
      </c>
    </row>
    <row r="50" spans="4:8" ht="12.75">
      <c r="D50" s="27">
        <f>E50*F50</f>
        <v>27</v>
      </c>
      <c r="E50" s="27">
        <v>10</v>
      </c>
      <c r="F50" s="27">
        <v>2.7</v>
      </c>
      <c r="H50" t="s">
        <v>23</v>
      </c>
    </row>
    <row r="51" spans="2:7" ht="12.75">
      <c r="B51" t="s">
        <v>21</v>
      </c>
      <c r="D51" s="27">
        <f>E51*F51*G51</f>
        <v>-3.2</v>
      </c>
      <c r="E51" s="27">
        <v>-0.8</v>
      </c>
      <c r="F51" s="27">
        <v>2</v>
      </c>
      <c r="G51" s="27">
        <v>2</v>
      </c>
    </row>
    <row r="54" ht="12.75">
      <c r="B54" t="s">
        <v>29</v>
      </c>
    </row>
    <row r="56" spans="2:7" ht="12.75">
      <c r="B56" t="s">
        <v>24</v>
      </c>
      <c r="C56" t="s">
        <v>15</v>
      </c>
      <c r="D56" s="27">
        <f>E56*F56*G56</f>
        <v>4.05</v>
      </c>
      <c r="E56" s="27">
        <v>9</v>
      </c>
      <c r="F56" s="27">
        <v>0.6</v>
      </c>
      <c r="G56" s="27">
        <v>0.75</v>
      </c>
    </row>
    <row r="58" spans="2:6" ht="12.75">
      <c r="B58" t="s">
        <v>25</v>
      </c>
      <c r="C58" t="s">
        <v>12</v>
      </c>
      <c r="D58" s="27">
        <f>E58*F58</f>
        <v>5.3999999999999995</v>
      </c>
      <c r="E58" s="27">
        <v>9</v>
      </c>
      <c r="F58" s="27">
        <v>0.6</v>
      </c>
    </row>
    <row r="59" spans="2:4" ht="12.75">
      <c r="B59" t="s">
        <v>26</v>
      </c>
      <c r="C59" t="s">
        <v>12</v>
      </c>
      <c r="D59" s="27">
        <v>5.4</v>
      </c>
    </row>
    <row r="61" spans="2:4" ht="12.75">
      <c r="B61" t="s">
        <v>28</v>
      </c>
      <c r="C61" t="s">
        <v>12</v>
      </c>
      <c r="D61" s="27">
        <v>5.4</v>
      </c>
    </row>
    <row r="63" spans="2:4" ht="12.75">
      <c r="B63" t="s">
        <v>27</v>
      </c>
      <c r="C63" t="s">
        <v>12</v>
      </c>
      <c r="D63" s="27">
        <v>5.4</v>
      </c>
    </row>
    <row r="67" ht="12.75">
      <c r="B67" t="s">
        <v>30</v>
      </c>
    </row>
    <row r="69" ht="12.75">
      <c r="B69" t="s">
        <v>31</v>
      </c>
    </row>
    <row r="70" ht="12.75">
      <c r="B70" t="s">
        <v>32</v>
      </c>
    </row>
    <row r="71" ht="12.75">
      <c r="B71" t="s">
        <v>34</v>
      </c>
    </row>
    <row r="72" ht="12.75">
      <c r="B72" t="s">
        <v>33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Jágr</dc:creator>
  <cp:keywords/>
  <dc:description/>
  <cp:lastModifiedBy>JIRKA</cp:lastModifiedBy>
  <cp:lastPrinted>2020-05-07T08:09:21Z</cp:lastPrinted>
  <dcterms:created xsi:type="dcterms:W3CDTF">2012-03-02T09:29:33Z</dcterms:created>
  <dcterms:modified xsi:type="dcterms:W3CDTF">2020-05-11T07:15:36Z</dcterms:modified>
  <cp:category/>
  <cp:version/>
  <cp:contentType/>
  <cp:contentStatus/>
</cp:coreProperties>
</file>