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ron\Desktop\"/>
    </mc:Choice>
  </mc:AlternateContent>
  <bookViews>
    <workbookView xWindow="-110" yWindow="-110" windowWidth="23260" windowHeight="1258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5" i="1" l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1" i="1" s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<sst xmlns="http://schemas.openxmlformats.org/spreadsheetml/2006/main" count="195" uniqueCount="137">
  <si>
    <t>Díl:</t>
  </si>
  <si>
    <t>767</t>
  </si>
  <si>
    <t>Konstrukce zámečnické</t>
  </si>
  <si>
    <t>76751011RR00</t>
  </si>
  <si>
    <t>Z 37 - Montáž kanálových krytů - osazení</t>
  </si>
  <si>
    <t>ks</t>
  </si>
  <si>
    <t>767833100R00</t>
  </si>
  <si>
    <t>Montáž žebříků do zdiva s bočnicemi Z 39</t>
  </si>
  <si>
    <t>m</t>
  </si>
  <si>
    <t>767998106R00</t>
  </si>
  <si>
    <t>Montáž atypických konstrukcí hmotnosti do 10 kg ( Z 26 ) ocelové sloupky s antivibrační podložkou</t>
  </si>
  <si>
    <t>767998106R01</t>
  </si>
  <si>
    <t>Montáž atypických konstrukcí hmotnosti do 10 kg ( Z 27 ) ocelové sloupky s antivibrační podložkou</t>
  </si>
  <si>
    <t>767998106R02</t>
  </si>
  <si>
    <t>Montáž atypických konstrukcí hmotnosti do 10 kg ( Z 28 ) ocelové sloupky s antivibrační podložkou</t>
  </si>
  <si>
    <t>767998106R07</t>
  </si>
  <si>
    <t>Montáž atypických konstrukcí hmotnosti do 10 kg ( Z 29 ) ocelové sloupky s antivibrační podložkou</t>
  </si>
  <si>
    <t>767998107R00</t>
  </si>
  <si>
    <t>Montáž atypických konstrukcí hmotnosti do 20 kg Z 20, Z 21, Z 22</t>
  </si>
  <si>
    <t>kg</t>
  </si>
  <si>
    <t>767999101R00</t>
  </si>
  <si>
    <t>Montáž atypických konstrukcí hmotnosti do 50 kg Z 29</t>
  </si>
  <si>
    <t>767999101R01</t>
  </si>
  <si>
    <t>Montáž atypických konstrukcí hmotnosti do 50 kg Z 01 - žebřík vylezný</t>
  </si>
  <si>
    <t>767999103R00</t>
  </si>
  <si>
    <t>Montáž atypických konstrukcí hmotnosti do 250 kg Z 02 - žebřík výlezný</t>
  </si>
  <si>
    <t>767999103R01</t>
  </si>
  <si>
    <t>Montáž atypických konstrukcí hmotnosti do 250 kg Z 03 - žebřík mobilní</t>
  </si>
  <si>
    <t>767999103R14</t>
  </si>
  <si>
    <t>Montáž atypických konstrukcí hmotnosti do 250 kg Z 23</t>
  </si>
  <si>
    <t>767999105R00</t>
  </si>
  <si>
    <t>Montáž atypických konstrukcí hmotnosti nad 500 kg ( Z 26 )</t>
  </si>
  <si>
    <t>767999105R01</t>
  </si>
  <si>
    <t>Montáž atypických konstrukcí hmotnosti nad 500 kg ( Z 27 )</t>
  </si>
  <si>
    <t>767999105R02</t>
  </si>
  <si>
    <t>Montáž atypických konstrukcí hmotnosti nad 500 kg ( Z 28 ) - VZT blok A</t>
  </si>
  <si>
    <t>767999105R03</t>
  </si>
  <si>
    <t>Montáž atypických konstrukcí hmotnosti nad 500 kg Z 04 - zabradlí na terase</t>
  </si>
  <si>
    <t>767999105R15</t>
  </si>
  <si>
    <t>Montáž atypických konstrukcí hmotnosti nad 500 kg Z 31, Z 33, Z 35, Z 36 - madla vnitřní</t>
  </si>
  <si>
    <t>767999220</t>
  </si>
  <si>
    <t>Z 05 - celohliníková pergola, pohyblivé lamely 1 x kanálový ovladač Somfy RTS, 6,0x2,1m</t>
  </si>
  <si>
    <t>767999220.1</t>
  </si>
  <si>
    <t>Z 25 - celohliníková pergola, pohyblivé lamely 1 x kanálový ovladač Somfy RTS, 5,0x5,0m</t>
  </si>
  <si>
    <t>767999221</t>
  </si>
  <si>
    <t>Z 09 - madlo na venkovní terase blok A madlo ukotvené na stěnu</t>
  </si>
  <si>
    <t>767999222</t>
  </si>
  <si>
    <t>Z 11 - přístřešek, stříška nad dveře, 150x90 ušlechtilá ocel, čiré sklo</t>
  </si>
  <si>
    <t>767999223</t>
  </si>
  <si>
    <t>Z 12 - přístřešek, stříška nad dveře, 200x90 ušlechtilá ocel, čiré sklo</t>
  </si>
  <si>
    <t>767999224</t>
  </si>
  <si>
    <t>Z 13 - přístřešek, stříška nad dveře, 250x90 ušlechtilá ocel, čiré sklo</t>
  </si>
  <si>
    <t>767999225</t>
  </si>
  <si>
    <t>Z 14 - přístřešek, stříška nad dveře, 350x90 ušlechtilá ocel, čiré sklo</t>
  </si>
  <si>
    <t>767999226</t>
  </si>
  <si>
    <t>Z 15 - přístřešek, stříška nad dveře, 500x90 ušlechtilá ocel, čiré sklo</t>
  </si>
  <si>
    <t>767999227</t>
  </si>
  <si>
    <t>Z 16 - přístřešek, stříška nad dveře, 400x90 ušlechtilá ocel, čiré sklo</t>
  </si>
  <si>
    <t>767999228</t>
  </si>
  <si>
    <t>Z 17 - přístřešek, stříška nad dveře, 750 - 1500 x 20.200 mm</t>
  </si>
  <si>
    <t>767999312</t>
  </si>
  <si>
    <t>Z 18 A - Montáž krytin střech plech. tvarovaných 3,60 x 2,60 m Pz stříška nad popelnice</t>
  </si>
  <si>
    <t>m2</t>
  </si>
  <si>
    <t>767999312.1</t>
  </si>
  <si>
    <t>Z 18 A - Montáž atypických zámečnických konstrukcí hmotnosti do 250 kg  (přístřešek pro odpad)</t>
  </si>
  <si>
    <t>767999405R.2</t>
  </si>
  <si>
    <t>Montáž atypických konstrukcí hmotnosti nad  500 kg Z 30 - Z 38 - zabradlí schodiště</t>
  </si>
  <si>
    <t>767999405R00</t>
  </si>
  <si>
    <t>Montáž atypických konstrukcí hmotnosti nad 250 kg Z 19 - zabradlí schodiště blok B</t>
  </si>
  <si>
    <t>767999405R01</t>
  </si>
  <si>
    <t>Montáž atypických konstrukcí hmotnosti nad 100 kg Z 24 - zabradlí terení schodiště blok A</t>
  </si>
  <si>
    <t>76799940RR.2</t>
  </si>
  <si>
    <t>Montáž atypických konstrukcí hmotnosti nad  500 kg Z 40 - vystrojení strojovny VZT, žebříky, zabradlí</t>
  </si>
  <si>
    <t>76799940RR.3</t>
  </si>
  <si>
    <t>Montáž atypických konstrukcí Z 41 - vystrojení RTCH - pojizdná pločina, držáky kotlů apod</t>
  </si>
  <si>
    <t>998767102R00</t>
  </si>
  <si>
    <t>Přesun hmot pro zámečnické konstr., výšky do 12 m</t>
  </si>
  <si>
    <t>t</t>
  </si>
  <si>
    <t>6220023R11</t>
  </si>
  <si>
    <t>Z 04 B - kotvy pro zabradlí na terase  Js 12 FBN II 8/ 20/ 81 Fischer</t>
  </si>
  <si>
    <t>6220023R11,1</t>
  </si>
  <si>
    <t>Z 19 B - kotvy pro zabradlí  Js 12 FBN II 8/ 20/ 81 Fischer</t>
  </si>
  <si>
    <t>6220023R11,2</t>
  </si>
  <si>
    <t>Z 24 B - kotvy pro zabradlí  Js 12 FBN II 8/ 20/ 81 Fischer</t>
  </si>
  <si>
    <t>6220023R11,3</t>
  </si>
  <si>
    <t>Z 30, 32, 34, 38,  B - kotvy pro zabradlí  Js 12 FBN II 8/ 20/ 81 Fischer</t>
  </si>
  <si>
    <t>662000111R</t>
  </si>
  <si>
    <t>Z 04 B - zabradlí na terasu  - Zn - dod výplně z  Tahokov ocel TR 43/13 x 3, for 2,0 mm x1,0 x 2,0m</t>
  </si>
  <si>
    <t>662000111R.1</t>
  </si>
  <si>
    <t>Z 19 B - zabradlí schod  - Zn - dod výplně z  Tahokov ocel TR 43/13 x 3, for 2,0 mm x1,0 x 2,0m</t>
  </si>
  <si>
    <t>662000111R.2</t>
  </si>
  <si>
    <t>Z 24 B - zabradlí schod  - Zn - dod výplně z  Tahokov ocel TR 43/13 x 3, for 2,0 mm x1,0 x 2,0m</t>
  </si>
  <si>
    <t>662000111R.3</t>
  </si>
  <si>
    <t>Z 30-34  B - zabradlí schod  - Zn - dod výplně z  Tahokov ocel TR 43/13 x 3, for 2,0 mm x1,0 x 2,0m</t>
  </si>
  <si>
    <t>66300022R1</t>
  </si>
  <si>
    <t>Z 01 - žebřík výlezný, pozink včetně kotev kotvy Zn zavit tyč M 18 na chem kotvu</t>
  </si>
  <si>
    <t>66300022R2</t>
  </si>
  <si>
    <t>Z 02 - žebřík výlezný, pozink včetně kotev kotvy Zn zavit tyč M 18 na chem kotvu</t>
  </si>
  <si>
    <t>66300022R3</t>
  </si>
  <si>
    <t>Z 03 - žebřík výlezný, pozink včetně kotev kotvy Zn zavit tyč M 18 na chem kotvu</t>
  </si>
  <si>
    <t>66300022R9</t>
  </si>
  <si>
    <t>Z 18 A  - přístřešek popelnice - trapézové plechy LTP 115 polyester š=735 mm, tl 0,5 mm</t>
  </si>
  <si>
    <t>66300022R9.1</t>
  </si>
  <si>
    <t>Z 18 B  - konstrukce přístřešku na popelnice pozinkováno</t>
  </si>
  <si>
    <t>66300022R9.2</t>
  </si>
  <si>
    <t>Z 18 C  - konstrukce přístřešku na popelnice pozinkováno, pomocný spojovací materiál</t>
  </si>
  <si>
    <t>kpl</t>
  </si>
  <si>
    <t>66300023R10</t>
  </si>
  <si>
    <t>Z 04 - zabradlí na terase pozink -  bez výplně tahokovem</t>
  </si>
  <si>
    <t>66300023R10.1</t>
  </si>
  <si>
    <t>Z 19 - zabradlí zapuštěné schodiště blok B pozink -  bez výplně tahokovem</t>
  </si>
  <si>
    <t>66300023R10.2</t>
  </si>
  <si>
    <t>Z 24 - zabradlí zapuštěné schodiště blok B pozink -  bez výplně tahokovem - celk 2 ks</t>
  </si>
  <si>
    <t>66300023R10.3</t>
  </si>
  <si>
    <t>Z 30, Z 32, Z 34. Z 38 - zabradlí schod vnitřní pozink -  bez výplně tahokovem</t>
  </si>
  <si>
    <t>66300023R4</t>
  </si>
  <si>
    <t>Z 27 A - konstrukce VZT na střeše pozink -  bez stojin, pouze rám</t>
  </si>
  <si>
    <t>66300023R5</t>
  </si>
  <si>
    <t>Z 28 A - konstrukce VZT na střeše blok A pozink -  bez stojin, pouze rám</t>
  </si>
  <si>
    <t>66300023R9</t>
  </si>
  <si>
    <t>Z 29 A - konstrukce pro podporu zařízení na střeše pozink -  bez stojin, pouze rám</t>
  </si>
  <si>
    <t>66300023R9.1</t>
  </si>
  <si>
    <t>Z 20, 21, 22 - rohož pozink , tmavě šedá narva - vč rámu</t>
  </si>
  <si>
    <t>66300023R9.2</t>
  </si>
  <si>
    <t>Z 23 - poklop s mříží uzamykatelný pozink , tmavě šedá narva - vč rámu</t>
  </si>
  <si>
    <t>66300023RR</t>
  </si>
  <si>
    <t>Z26 A - konstrukce kondenzační jednotky na střeše pozink -  bez stojin, pouze rám</t>
  </si>
  <si>
    <t>66300023RR1</t>
  </si>
  <si>
    <t>Z 26 B  - konstrukce pod kondenzační jednotky TČ na střeše, pozink - stojiny vč antivibrační podlož</t>
  </si>
  <si>
    <t>66300023RR2</t>
  </si>
  <si>
    <t>Z 26 C  - konstrukce pod kondenzační jednotky TČ na střeše, pozink - stojiny</t>
  </si>
  <si>
    <t>66300023RR3</t>
  </si>
  <si>
    <t>Z 27 B - konstrukce pod VZT na střeše, pozink - stojiny</t>
  </si>
  <si>
    <t>66300023RR6</t>
  </si>
  <si>
    <t>Z 28 B - konstrukce pod VZT na střeše, pozink - stojiny</t>
  </si>
  <si>
    <t>66300023RR8</t>
  </si>
  <si>
    <t>Z 29 B - konstrukce pod VZT na střeše, pozink - stojiny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</si>
</sst>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shrinkToFit="1"/>
    </xf>
    <xf numFmtId="164" fontId="1" fillId="2" borderId="2" xfId="0" applyNumberFormat="1" applyFont="1" applyFill="1" applyBorder="1" applyAlignment="1">
      <alignment vertical="top" shrinkToFit="1"/>
    </xf>
    <xf numFmtId="4" fontId="1" fillId="2" borderId="2" xfId="0" applyNumberFormat="1" applyFont="1" applyFill="1" applyBorder="1" applyAlignment="1">
      <alignment vertical="top" shrinkToFit="1"/>
    </xf>
    <xf numFmtId="4" fontId="1" fillId="2" borderId="3" xfId="0" applyNumberFormat="1" applyFont="1" applyFill="1" applyBorder="1" applyAlignment="1">
      <alignment vertical="top" shrinkToFit="1"/>
    </xf>
    <xf numFmtId="0" fontId="2" fillId="0" borderId="4" xfId="0" applyFont="1" applyBorder="1" applyAlignment="1">
      <alignment vertical="top"/>
    </xf>
    <xf numFmtId="49" fontId="2" fillId="0" borderId="5" xfId="0" applyNumberFormat="1" applyFont="1" applyBorder="1" applyAlignment="1">
      <alignment vertical="top"/>
    </xf>
    <xf numFmtId="49" fontId="2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shrinkToFit="1"/>
    </xf>
    <xf numFmtId="164" fontId="2" fillId="0" borderId="5" xfId="0" applyNumberFormat="1" applyFont="1" applyBorder="1" applyAlignment="1">
      <alignment vertical="top" shrinkToFit="1"/>
    </xf>
    <xf numFmtId="4" fontId="2" fillId="0" borderId="5" xfId="0" applyNumberFormat="1" applyFont="1" applyBorder="1" applyAlignment="1">
      <alignment vertical="top" shrinkToFit="1"/>
    </xf>
    <xf numFmtId="4" fontId="2" fillId="0" borderId="6" xfId="0" applyNumberFormat="1" applyFont="1" applyBorder="1" applyAlignment="1">
      <alignment vertical="top" shrinkToFit="1"/>
    </xf>
    <xf numFmtId="0" fontId="2" fillId="3" borderId="4" xfId="0" applyFont="1" applyFill="1" applyBorder="1" applyAlignment="1">
      <alignment vertical="top"/>
    </xf>
    <xf numFmtId="49" fontId="2" fillId="3" borderId="5" xfId="0" applyNumberFormat="1" applyFont="1" applyFill="1" applyBorder="1" applyAlignment="1">
      <alignment vertical="top"/>
    </xf>
    <xf numFmtId="49" fontId="2" fillId="3" borderId="5" xfId="0" applyNumberFormat="1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top" shrinkToFit="1"/>
    </xf>
    <xf numFmtId="164" fontId="2" fillId="3" borderId="5" xfId="0" applyNumberFormat="1" applyFont="1" applyFill="1" applyBorder="1" applyAlignment="1">
      <alignment vertical="top" shrinkToFit="1"/>
    </xf>
    <xf numFmtId="4" fontId="2" fillId="3" borderId="5" xfId="0" applyNumberFormat="1" applyFont="1" applyFill="1" applyBorder="1" applyAlignment="1">
      <alignment vertical="top" shrinkToFit="1"/>
    </xf>
    <xf numFmtId="4" fontId="2" fillId="3" borderId="6" xfId="0" applyNumberFormat="1" applyFont="1" applyFill="1" applyBorder="1" applyAlignment="1">
      <alignment vertical="top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zoomScaleNormal="100" workbookViewId="0">
      <selection activeCell="C2" sqref="C2"/>
    </sheetView>
  </sheetViews>
  <sheetFormatPr defaultRowHeight="14.4" customHeight="1" x14ac:dyDescent="0.35"/>
  <cols>
    <col min="1" max="1" width="4.54296875" customWidth="1"/>
    <col min="2" max="2" width="13.6328125" customWidth="1"/>
    <col min="3" max="3" width="73.08984375" customWidth="1"/>
    <col min="7" max="7" width="17.1796875" customWidth="1"/>
  </cols>
  <sheetData>
    <row r="1" spans="1:7" ht="14.4" customHeight="1" x14ac:dyDescent="0.35">
      <c r="A1" s="1" t="s">
        <v>0</v>
      </c>
      <c r="B1" s="2" t="s">
        <v>1</v>
      </c>
      <c r="C1" s="3" t="s">
        <v>2</v>
      </c>
      <c r="D1" s="4"/>
      <c r="E1" s="5"/>
      <c r="F1" s="6"/>
      <c r="G1" s="7">
        <f>SUMIF(AG2:AG65,"&lt;&gt;NOR",G2:G65)</f>
        <v>0</v>
      </c>
    </row>
    <row r="2" spans="1:7" ht="14.4" customHeight="1" x14ac:dyDescent="0.35">
      <c r="A2" s="8">
        <v>212</v>
      </c>
      <c r="B2" s="9" t="s">
        <v>3</v>
      </c>
      <c r="C2" s="10" t="s">
        <v>4</v>
      </c>
      <c r="D2" s="11" t="s">
        <v>5</v>
      </c>
      <c r="E2" s="12">
        <v>5</v>
      </c>
      <c r="F2" s="13"/>
      <c r="G2" s="14">
        <f t="shared" ref="G2:G36" si="0">ROUND(E2*F2,2)</f>
        <v>0</v>
      </c>
    </row>
    <row r="3" spans="1:7" ht="14.4" customHeight="1" x14ac:dyDescent="0.35">
      <c r="A3" s="8">
        <v>215</v>
      </c>
      <c r="B3" s="9" t="s">
        <v>6</v>
      </c>
      <c r="C3" s="10" t="s">
        <v>7</v>
      </c>
      <c r="D3" s="11" t="s">
        <v>8</v>
      </c>
      <c r="E3" s="12">
        <v>2.8</v>
      </c>
      <c r="F3" s="13"/>
      <c r="G3" s="14">
        <f t="shared" si="0"/>
        <v>0</v>
      </c>
    </row>
    <row r="4" spans="1:7" ht="14.4" customHeight="1" x14ac:dyDescent="0.35">
      <c r="A4" s="8">
        <v>217</v>
      </c>
      <c r="B4" s="9" t="s">
        <v>9</v>
      </c>
      <c r="C4" s="10" t="s">
        <v>10</v>
      </c>
      <c r="D4" s="11" t="s">
        <v>5</v>
      </c>
      <c r="E4" s="12">
        <v>22</v>
      </c>
      <c r="F4" s="13"/>
      <c r="G4" s="14">
        <f t="shared" si="0"/>
        <v>0</v>
      </c>
    </row>
    <row r="5" spans="1:7" ht="14.4" customHeight="1" x14ac:dyDescent="0.35">
      <c r="A5" s="8">
        <v>218</v>
      </c>
      <c r="B5" s="9" t="s">
        <v>11</v>
      </c>
      <c r="C5" s="10" t="s">
        <v>12</v>
      </c>
      <c r="D5" s="11" t="s">
        <v>5</v>
      </c>
      <c r="E5" s="12">
        <v>12</v>
      </c>
      <c r="F5" s="13"/>
      <c r="G5" s="14">
        <f t="shared" si="0"/>
        <v>0</v>
      </c>
    </row>
    <row r="6" spans="1:7" ht="14.4" customHeight="1" x14ac:dyDescent="0.35">
      <c r="A6" s="8">
        <v>219</v>
      </c>
      <c r="B6" s="9" t="s">
        <v>13</v>
      </c>
      <c r="C6" s="10" t="s">
        <v>14</v>
      </c>
      <c r="D6" s="11" t="s">
        <v>5</v>
      </c>
      <c r="E6" s="12">
        <v>48</v>
      </c>
      <c r="F6" s="13"/>
      <c r="G6" s="14">
        <f t="shared" si="0"/>
        <v>0</v>
      </c>
    </row>
    <row r="7" spans="1:7" ht="14.4" customHeight="1" x14ac:dyDescent="0.35">
      <c r="A7" s="8">
        <v>220</v>
      </c>
      <c r="B7" s="9" t="s">
        <v>15</v>
      </c>
      <c r="C7" s="10" t="s">
        <v>16</v>
      </c>
      <c r="D7" s="11" t="s">
        <v>5</v>
      </c>
      <c r="E7" s="12">
        <v>4</v>
      </c>
      <c r="F7" s="13"/>
      <c r="G7" s="14">
        <f t="shared" si="0"/>
        <v>0</v>
      </c>
    </row>
    <row r="8" spans="1:7" ht="14.4" customHeight="1" x14ac:dyDescent="0.35">
      <c r="A8" s="8">
        <v>221</v>
      </c>
      <c r="B8" s="9" t="s">
        <v>17</v>
      </c>
      <c r="C8" s="10" t="s">
        <v>18</v>
      </c>
      <c r="D8" s="11" t="s">
        <v>19</v>
      </c>
      <c r="E8" s="12">
        <v>221.29499999999999</v>
      </c>
      <c r="F8" s="13"/>
      <c r="G8" s="14">
        <f t="shared" si="0"/>
        <v>0</v>
      </c>
    </row>
    <row r="9" spans="1:7" ht="14.4" customHeight="1" x14ac:dyDescent="0.35">
      <c r="A9" s="8">
        <v>222</v>
      </c>
      <c r="B9" s="9" t="s">
        <v>20</v>
      </c>
      <c r="C9" s="10" t="s">
        <v>21</v>
      </c>
      <c r="D9" s="11" t="s">
        <v>19</v>
      </c>
      <c r="E9" s="12">
        <v>55</v>
      </c>
      <c r="F9" s="13"/>
      <c r="G9" s="14">
        <f t="shared" si="0"/>
        <v>0</v>
      </c>
    </row>
    <row r="10" spans="1:7" ht="14.4" customHeight="1" x14ac:dyDescent="0.35">
      <c r="A10" s="8">
        <v>223</v>
      </c>
      <c r="B10" s="9" t="s">
        <v>22</v>
      </c>
      <c r="C10" s="10" t="s">
        <v>23</v>
      </c>
      <c r="D10" s="11" t="s">
        <v>19</v>
      </c>
      <c r="E10" s="12">
        <v>46.6</v>
      </c>
      <c r="F10" s="13"/>
      <c r="G10" s="14">
        <f t="shared" si="0"/>
        <v>0</v>
      </c>
    </row>
    <row r="11" spans="1:7" ht="14.4" customHeight="1" x14ac:dyDescent="0.35">
      <c r="A11" s="8">
        <v>224</v>
      </c>
      <c r="B11" s="9" t="s">
        <v>24</v>
      </c>
      <c r="C11" s="10" t="s">
        <v>25</v>
      </c>
      <c r="D11" s="11" t="s">
        <v>19</v>
      </c>
      <c r="E11" s="12">
        <v>227.86</v>
      </c>
      <c r="F11" s="13"/>
      <c r="G11" s="14">
        <f t="shared" si="0"/>
        <v>0</v>
      </c>
    </row>
    <row r="12" spans="1:7" ht="14.4" customHeight="1" x14ac:dyDescent="0.35">
      <c r="A12" s="8">
        <v>225</v>
      </c>
      <c r="B12" s="9" t="s">
        <v>26</v>
      </c>
      <c r="C12" s="10" t="s">
        <v>27</v>
      </c>
      <c r="D12" s="11" t="s">
        <v>19</v>
      </c>
      <c r="E12" s="12">
        <v>103.16</v>
      </c>
      <c r="F12" s="13"/>
      <c r="G12" s="14">
        <f t="shared" si="0"/>
        <v>0</v>
      </c>
    </row>
    <row r="13" spans="1:7" ht="14.4" customHeight="1" x14ac:dyDescent="0.35">
      <c r="A13" s="8">
        <v>226</v>
      </c>
      <c r="B13" s="9" t="s">
        <v>28</v>
      </c>
      <c r="C13" s="10" t="s">
        <v>29</v>
      </c>
      <c r="D13" s="11" t="s">
        <v>19</v>
      </c>
      <c r="E13" s="12">
        <v>164.48400000000001</v>
      </c>
      <c r="F13" s="13"/>
      <c r="G13" s="14">
        <f t="shared" si="0"/>
        <v>0</v>
      </c>
    </row>
    <row r="14" spans="1:7" ht="14.4" customHeight="1" x14ac:dyDescent="0.35">
      <c r="A14" s="8">
        <v>227</v>
      </c>
      <c r="B14" s="9" t="s">
        <v>30</v>
      </c>
      <c r="C14" s="10" t="s">
        <v>31</v>
      </c>
      <c r="D14" s="11" t="s">
        <v>19</v>
      </c>
      <c r="E14" s="12">
        <v>527.72</v>
      </c>
      <c r="F14" s="13"/>
      <c r="G14" s="14">
        <f t="shared" si="0"/>
        <v>0</v>
      </c>
    </row>
    <row r="15" spans="1:7" ht="14.4" customHeight="1" x14ac:dyDescent="0.35">
      <c r="A15" s="8">
        <v>228</v>
      </c>
      <c r="B15" s="9" t="s">
        <v>32</v>
      </c>
      <c r="C15" s="10" t="s">
        <v>33</v>
      </c>
      <c r="D15" s="11" t="s">
        <v>19</v>
      </c>
      <c r="E15" s="12">
        <v>865.84</v>
      </c>
      <c r="F15" s="13"/>
      <c r="G15" s="14">
        <f t="shared" si="0"/>
        <v>0</v>
      </c>
    </row>
    <row r="16" spans="1:7" ht="14.4" customHeight="1" x14ac:dyDescent="0.35">
      <c r="A16" s="8">
        <v>229</v>
      </c>
      <c r="B16" s="9" t="s">
        <v>34</v>
      </c>
      <c r="C16" s="10" t="s">
        <v>35</v>
      </c>
      <c r="D16" s="11" t="s">
        <v>19</v>
      </c>
      <c r="E16" s="12">
        <v>2185.84</v>
      </c>
      <c r="F16" s="13"/>
      <c r="G16" s="14">
        <f t="shared" si="0"/>
        <v>0</v>
      </c>
    </row>
    <row r="17" spans="1:7" ht="14.4" customHeight="1" x14ac:dyDescent="0.35">
      <c r="A17" s="8">
        <v>230</v>
      </c>
      <c r="B17" s="9" t="s">
        <v>36</v>
      </c>
      <c r="C17" s="10" t="s">
        <v>37</v>
      </c>
      <c r="D17" s="11" t="s">
        <v>19</v>
      </c>
      <c r="E17" s="12">
        <v>542.00800000000004</v>
      </c>
      <c r="F17" s="13"/>
      <c r="G17" s="14">
        <f t="shared" si="0"/>
        <v>0</v>
      </c>
    </row>
    <row r="18" spans="1:7" ht="14.4" customHeight="1" x14ac:dyDescent="0.35">
      <c r="A18" s="8">
        <v>231</v>
      </c>
      <c r="B18" s="9" t="s">
        <v>38</v>
      </c>
      <c r="C18" s="10" t="s">
        <v>39</v>
      </c>
      <c r="D18" s="11" t="s">
        <v>8</v>
      </c>
      <c r="E18" s="12">
        <v>225.2</v>
      </c>
      <c r="F18" s="13"/>
      <c r="G18" s="14">
        <f t="shared" si="0"/>
        <v>0</v>
      </c>
    </row>
    <row r="19" spans="1:7" ht="14.4" customHeight="1" x14ac:dyDescent="0.35">
      <c r="A19" s="8">
        <v>232</v>
      </c>
      <c r="B19" s="9" t="s">
        <v>40</v>
      </c>
      <c r="C19" s="10" t="s">
        <v>41</v>
      </c>
      <c r="D19" s="11" t="s">
        <v>5</v>
      </c>
      <c r="E19" s="12">
        <v>1</v>
      </c>
      <c r="F19" s="13"/>
      <c r="G19" s="14">
        <f t="shared" si="0"/>
        <v>0</v>
      </c>
    </row>
    <row r="20" spans="1:7" ht="14.4" customHeight="1" x14ac:dyDescent="0.35">
      <c r="A20" s="8">
        <v>233</v>
      </c>
      <c r="B20" s="9" t="s">
        <v>42</v>
      </c>
      <c r="C20" s="10" t="s">
        <v>43</v>
      </c>
      <c r="D20" s="11" t="s">
        <v>5</v>
      </c>
      <c r="E20" s="12">
        <v>1</v>
      </c>
      <c r="F20" s="13"/>
      <c r="G20" s="14">
        <f t="shared" si="0"/>
        <v>0</v>
      </c>
    </row>
    <row r="21" spans="1:7" ht="14.4" customHeight="1" x14ac:dyDescent="0.35">
      <c r="A21" s="8">
        <v>234</v>
      </c>
      <c r="B21" s="9" t="s">
        <v>44</v>
      </c>
      <c r="C21" s="10" t="s">
        <v>45</v>
      </c>
      <c r="D21" s="11" t="s">
        <v>8</v>
      </c>
      <c r="E21" s="12">
        <v>10.8</v>
      </c>
      <c r="F21" s="13"/>
      <c r="G21" s="14">
        <f t="shared" si="0"/>
        <v>0</v>
      </c>
    </row>
    <row r="22" spans="1:7" ht="14.4" customHeight="1" x14ac:dyDescent="0.35">
      <c r="A22" s="8">
        <v>235</v>
      </c>
      <c r="B22" s="9" t="s">
        <v>46</v>
      </c>
      <c r="C22" s="10" t="s">
        <v>47</v>
      </c>
      <c r="D22" s="11" t="s">
        <v>5</v>
      </c>
      <c r="E22" s="12">
        <v>5</v>
      </c>
      <c r="F22" s="13"/>
      <c r="G22" s="14">
        <f t="shared" si="0"/>
        <v>0</v>
      </c>
    </row>
    <row r="23" spans="1:7" ht="14.4" customHeight="1" x14ac:dyDescent="0.35">
      <c r="A23" s="8">
        <v>236</v>
      </c>
      <c r="B23" s="9" t="s">
        <v>48</v>
      </c>
      <c r="C23" s="10" t="s">
        <v>49</v>
      </c>
      <c r="D23" s="11" t="s">
        <v>5</v>
      </c>
      <c r="E23" s="12">
        <v>1</v>
      </c>
      <c r="F23" s="13"/>
      <c r="G23" s="14">
        <f t="shared" si="0"/>
        <v>0</v>
      </c>
    </row>
    <row r="24" spans="1:7" ht="14.4" customHeight="1" x14ac:dyDescent="0.35">
      <c r="A24" s="8">
        <v>237</v>
      </c>
      <c r="B24" s="9" t="s">
        <v>50</v>
      </c>
      <c r="C24" s="10" t="s">
        <v>51</v>
      </c>
      <c r="D24" s="11" t="s">
        <v>5</v>
      </c>
      <c r="E24" s="12">
        <v>1</v>
      </c>
      <c r="F24" s="13"/>
      <c r="G24" s="14">
        <f t="shared" si="0"/>
        <v>0</v>
      </c>
    </row>
    <row r="25" spans="1:7" ht="14.4" customHeight="1" x14ac:dyDescent="0.35">
      <c r="A25" s="8">
        <v>238</v>
      </c>
      <c r="B25" s="9" t="s">
        <v>52</v>
      </c>
      <c r="C25" s="10" t="s">
        <v>53</v>
      </c>
      <c r="D25" s="11" t="s">
        <v>5</v>
      </c>
      <c r="E25" s="12">
        <v>1</v>
      </c>
      <c r="F25" s="13"/>
      <c r="G25" s="14">
        <f t="shared" si="0"/>
        <v>0</v>
      </c>
    </row>
    <row r="26" spans="1:7" ht="14.4" customHeight="1" x14ac:dyDescent="0.35">
      <c r="A26" s="8">
        <v>239</v>
      </c>
      <c r="B26" s="9" t="s">
        <v>54</v>
      </c>
      <c r="C26" s="10" t="s">
        <v>55</v>
      </c>
      <c r="D26" s="11" t="s">
        <v>5</v>
      </c>
      <c r="E26" s="12">
        <v>1</v>
      </c>
      <c r="F26" s="13"/>
      <c r="G26" s="14">
        <f t="shared" si="0"/>
        <v>0</v>
      </c>
    </row>
    <row r="27" spans="1:7" ht="14.4" customHeight="1" x14ac:dyDescent="0.35">
      <c r="A27" s="8">
        <v>240</v>
      </c>
      <c r="B27" s="9" t="s">
        <v>56</v>
      </c>
      <c r="C27" s="10" t="s">
        <v>57</v>
      </c>
      <c r="D27" s="11" t="s">
        <v>5</v>
      </c>
      <c r="E27" s="12">
        <v>1</v>
      </c>
      <c r="F27" s="13"/>
      <c r="G27" s="14">
        <f t="shared" si="0"/>
        <v>0</v>
      </c>
    </row>
    <row r="28" spans="1:7" ht="14.4" customHeight="1" x14ac:dyDescent="0.35">
      <c r="A28" s="8">
        <v>241</v>
      </c>
      <c r="B28" s="9" t="s">
        <v>58</v>
      </c>
      <c r="C28" s="10" t="s">
        <v>59</v>
      </c>
      <c r="D28" s="11" t="s">
        <v>5</v>
      </c>
      <c r="E28" s="12">
        <v>1</v>
      </c>
      <c r="F28" s="13"/>
      <c r="G28" s="14">
        <f t="shared" si="0"/>
        <v>0</v>
      </c>
    </row>
    <row r="29" spans="1:7" ht="14.4" customHeight="1" x14ac:dyDescent="0.35">
      <c r="A29" s="8">
        <v>242</v>
      </c>
      <c r="B29" s="9" t="s">
        <v>60</v>
      </c>
      <c r="C29" s="10" t="s">
        <v>61</v>
      </c>
      <c r="D29" s="11" t="s">
        <v>62</v>
      </c>
      <c r="E29" s="12">
        <v>9.36</v>
      </c>
      <c r="F29" s="13"/>
      <c r="G29" s="14">
        <f t="shared" si="0"/>
        <v>0</v>
      </c>
    </row>
    <row r="30" spans="1:7" ht="14.4" customHeight="1" x14ac:dyDescent="0.35">
      <c r="A30" s="8">
        <v>243</v>
      </c>
      <c r="B30" s="9" t="s">
        <v>63</v>
      </c>
      <c r="C30" s="10" t="s">
        <v>64</v>
      </c>
      <c r="D30" s="11" t="s">
        <v>19</v>
      </c>
      <c r="E30" s="12">
        <v>221.512</v>
      </c>
      <c r="F30" s="13"/>
      <c r="G30" s="14">
        <f t="shared" si="0"/>
        <v>0</v>
      </c>
    </row>
    <row r="31" spans="1:7" ht="14.4" customHeight="1" x14ac:dyDescent="0.35">
      <c r="A31" s="8">
        <v>244</v>
      </c>
      <c r="B31" s="9" t="s">
        <v>65</v>
      </c>
      <c r="C31" s="10" t="s">
        <v>66</v>
      </c>
      <c r="D31" s="11" t="s">
        <v>19</v>
      </c>
      <c r="E31" s="12">
        <v>1781</v>
      </c>
      <c r="F31" s="13"/>
      <c r="G31" s="14">
        <f t="shared" si="0"/>
        <v>0</v>
      </c>
    </row>
    <row r="32" spans="1:7" ht="14.4" customHeight="1" x14ac:dyDescent="0.35">
      <c r="A32" s="8">
        <v>245</v>
      </c>
      <c r="B32" s="9" t="s">
        <v>67</v>
      </c>
      <c r="C32" s="10" t="s">
        <v>68</v>
      </c>
      <c r="D32" s="11" t="s">
        <v>19</v>
      </c>
      <c r="E32" s="12">
        <v>132.256</v>
      </c>
      <c r="F32" s="13"/>
      <c r="G32" s="14">
        <f t="shared" si="0"/>
        <v>0</v>
      </c>
    </row>
    <row r="33" spans="1:7" ht="14.4" customHeight="1" x14ac:dyDescent="0.35">
      <c r="A33" s="8">
        <v>246</v>
      </c>
      <c r="B33" s="9" t="s">
        <v>69</v>
      </c>
      <c r="C33" s="10" t="s">
        <v>70</v>
      </c>
      <c r="D33" s="11" t="s">
        <v>19</v>
      </c>
      <c r="E33" s="12">
        <v>110.504</v>
      </c>
      <c r="F33" s="13"/>
      <c r="G33" s="14">
        <f t="shared" si="0"/>
        <v>0</v>
      </c>
    </row>
    <row r="34" spans="1:7" ht="14.4" customHeight="1" x14ac:dyDescent="0.35">
      <c r="A34" s="15">
        <v>247</v>
      </c>
      <c r="B34" s="16" t="s">
        <v>71</v>
      </c>
      <c r="C34" s="17" t="s">
        <v>72</v>
      </c>
      <c r="D34" s="18" t="s">
        <v>5</v>
      </c>
      <c r="E34" s="19">
        <v>1</v>
      </c>
      <c r="F34" s="20"/>
      <c r="G34" s="21">
        <f t="shared" si="0"/>
        <v>0</v>
      </c>
    </row>
    <row r="35" spans="1:7" ht="14.4" customHeight="1" x14ac:dyDescent="0.35">
      <c r="A35" s="15">
        <v>248</v>
      </c>
      <c r="B35" s="16" t="s">
        <v>73</v>
      </c>
      <c r="C35" s="17" t="s">
        <v>74</v>
      </c>
      <c r="D35" s="18" t="s">
        <v>5</v>
      </c>
      <c r="E35" s="19">
        <v>1</v>
      </c>
      <c r="F35" s="20"/>
      <c r="G35" s="21">
        <f t="shared" si="0"/>
        <v>0</v>
      </c>
    </row>
    <row r="36" spans="1:7" ht="14.4" customHeight="1" x14ac:dyDescent="0.35">
      <c r="A36" s="8">
        <v>252</v>
      </c>
      <c r="B36" s="9" t="s">
        <v>75</v>
      </c>
      <c r="C36" s="10" t="s">
        <v>76</v>
      </c>
      <c r="D36" s="11" t="s">
        <v>77</v>
      </c>
      <c r="E36" s="12">
        <v>1.9619200000000001</v>
      </c>
      <c r="F36" s="13"/>
      <c r="G36" s="14">
        <f t="shared" si="0"/>
        <v>0</v>
      </c>
    </row>
    <row r="37" spans="1:7" ht="14.4" customHeight="1" x14ac:dyDescent="0.35">
      <c r="A37" s="8">
        <v>308</v>
      </c>
      <c r="B37" s="9" t="s">
        <v>78</v>
      </c>
      <c r="C37" s="10" t="s">
        <v>79</v>
      </c>
      <c r="D37" s="11" t="s">
        <v>5</v>
      </c>
      <c r="E37" s="12">
        <v>84</v>
      </c>
      <c r="F37" s="13"/>
      <c r="G37" s="14">
        <f t="shared" ref="G37:G65" si="1">ROUND(E37*F37,2)</f>
        <v>0</v>
      </c>
    </row>
    <row r="38" spans="1:7" ht="14.4" customHeight="1" x14ac:dyDescent="0.35">
      <c r="A38" s="8">
        <v>309</v>
      </c>
      <c r="B38" s="9" t="s">
        <v>80</v>
      </c>
      <c r="C38" s="10" t="s">
        <v>81</v>
      </c>
      <c r="D38" s="11" t="s">
        <v>5</v>
      </c>
      <c r="E38" s="12">
        <v>24</v>
      </c>
      <c r="F38" s="13"/>
      <c r="G38" s="14">
        <f t="shared" si="1"/>
        <v>0</v>
      </c>
    </row>
    <row r="39" spans="1:7" ht="14.4" customHeight="1" x14ac:dyDescent="0.35">
      <c r="A39" s="8">
        <v>310</v>
      </c>
      <c r="B39" s="9" t="s">
        <v>82</v>
      </c>
      <c r="C39" s="10" t="s">
        <v>83</v>
      </c>
      <c r="D39" s="11" t="s">
        <v>5</v>
      </c>
      <c r="E39" s="12">
        <v>24</v>
      </c>
      <c r="F39" s="13"/>
      <c r="G39" s="14">
        <f t="shared" si="1"/>
        <v>0</v>
      </c>
    </row>
    <row r="40" spans="1:7" ht="14.4" customHeight="1" x14ac:dyDescent="0.35">
      <c r="A40" s="8">
        <v>311</v>
      </c>
      <c r="B40" s="9" t="s">
        <v>84</v>
      </c>
      <c r="C40" s="10" t="s">
        <v>85</v>
      </c>
      <c r="D40" s="11" t="s">
        <v>5</v>
      </c>
      <c r="E40" s="12">
        <v>144</v>
      </c>
      <c r="F40" s="13"/>
      <c r="G40" s="14">
        <f t="shared" si="1"/>
        <v>0</v>
      </c>
    </row>
    <row r="41" spans="1:7" ht="14.4" customHeight="1" x14ac:dyDescent="0.35">
      <c r="A41" s="8">
        <v>312</v>
      </c>
      <c r="B41" s="9" t="s">
        <v>86</v>
      </c>
      <c r="C41" s="10" t="s">
        <v>87</v>
      </c>
      <c r="D41" s="11" t="s">
        <v>5</v>
      </c>
      <c r="E41" s="12">
        <v>8</v>
      </c>
      <c r="F41" s="13"/>
      <c r="G41" s="14">
        <f t="shared" si="1"/>
        <v>0</v>
      </c>
    </row>
    <row r="42" spans="1:7" ht="14.4" customHeight="1" x14ac:dyDescent="0.35">
      <c r="A42" s="8">
        <v>313</v>
      </c>
      <c r="B42" s="9" t="s">
        <v>88</v>
      </c>
      <c r="C42" s="10" t="s">
        <v>89</v>
      </c>
      <c r="D42" s="11" t="s">
        <v>5</v>
      </c>
      <c r="E42" s="12">
        <v>3</v>
      </c>
      <c r="F42" s="13"/>
      <c r="G42" s="14">
        <f t="shared" si="1"/>
        <v>0</v>
      </c>
    </row>
    <row r="43" spans="1:7" ht="14.4" customHeight="1" x14ac:dyDescent="0.35">
      <c r="A43" s="8">
        <v>314</v>
      </c>
      <c r="B43" s="9" t="s">
        <v>90</v>
      </c>
      <c r="C43" s="10" t="s">
        <v>91</v>
      </c>
      <c r="D43" s="11" t="s">
        <v>5</v>
      </c>
      <c r="E43" s="12">
        <v>3</v>
      </c>
      <c r="F43" s="13"/>
      <c r="G43" s="14">
        <f t="shared" si="1"/>
        <v>0</v>
      </c>
    </row>
    <row r="44" spans="1:7" ht="14.4" customHeight="1" x14ac:dyDescent="0.35">
      <c r="A44" s="8">
        <v>315</v>
      </c>
      <c r="B44" s="9" t="s">
        <v>92</v>
      </c>
      <c r="C44" s="10" t="s">
        <v>93</v>
      </c>
      <c r="D44" s="11" t="s">
        <v>5</v>
      </c>
      <c r="E44" s="12">
        <v>45</v>
      </c>
      <c r="F44" s="13"/>
      <c r="G44" s="14">
        <f t="shared" si="1"/>
        <v>0</v>
      </c>
    </row>
    <row r="45" spans="1:7" ht="14.4" customHeight="1" x14ac:dyDescent="0.35">
      <c r="A45" s="8">
        <v>316</v>
      </c>
      <c r="B45" s="9" t="s">
        <v>94</v>
      </c>
      <c r="C45" s="10" t="s">
        <v>95</v>
      </c>
      <c r="D45" s="11" t="s">
        <v>19</v>
      </c>
      <c r="E45" s="12">
        <v>57.23</v>
      </c>
      <c r="F45" s="13"/>
      <c r="G45" s="14">
        <f t="shared" si="1"/>
        <v>0</v>
      </c>
    </row>
    <row r="46" spans="1:7" ht="14.4" customHeight="1" x14ac:dyDescent="0.35">
      <c r="A46" s="8">
        <v>317</v>
      </c>
      <c r="B46" s="9" t="s">
        <v>96</v>
      </c>
      <c r="C46" s="10" t="s">
        <v>97</v>
      </c>
      <c r="D46" s="11" t="s">
        <v>19</v>
      </c>
      <c r="E46" s="12">
        <v>270.64</v>
      </c>
      <c r="F46" s="13"/>
      <c r="G46" s="14">
        <f t="shared" si="1"/>
        <v>0</v>
      </c>
    </row>
    <row r="47" spans="1:7" ht="14.4" customHeight="1" x14ac:dyDescent="0.35">
      <c r="A47" s="8">
        <v>318</v>
      </c>
      <c r="B47" s="9" t="s">
        <v>98</v>
      </c>
      <c r="C47" s="10" t="s">
        <v>99</v>
      </c>
      <c r="D47" s="11" t="s">
        <v>19</v>
      </c>
      <c r="E47" s="12">
        <v>118.32</v>
      </c>
      <c r="F47" s="13"/>
      <c r="G47" s="14">
        <f t="shared" si="1"/>
        <v>0</v>
      </c>
    </row>
    <row r="48" spans="1:7" ht="14.4" customHeight="1" x14ac:dyDescent="0.35">
      <c r="A48" s="8">
        <v>319</v>
      </c>
      <c r="B48" s="9" t="s">
        <v>100</v>
      </c>
      <c r="C48" s="10" t="s">
        <v>101</v>
      </c>
      <c r="D48" s="11" t="s">
        <v>62</v>
      </c>
      <c r="E48" s="12">
        <v>18</v>
      </c>
      <c r="F48" s="13"/>
      <c r="G48" s="14">
        <f t="shared" si="1"/>
        <v>0</v>
      </c>
    </row>
    <row r="49" spans="1:7" ht="14.4" customHeight="1" x14ac:dyDescent="0.35">
      <c r="A49" s="8">
        <v>320</v>
      </c>
      <c r="B49" s="9" t="s">
        <v>102</v>
      </c>
      <c r="C49" s="10" t="s">
        <v>103</v>
      </c>
      <c r="D49" s="11" t="s">
        <v>19</v>
      </c>
      <c r="E49" s="12">
        <v>289.48</v>
      </c>
      <c r="F49" s="13"/>
      <c r="G49" s="14">
        <f t="shared" si="1"/>
        <v>0</v>
      </c>
    </row>
    <row r="50" spans="1:7" ht="14.4" customHeight="1" x14ac:dyDescent="0.35">
      <c r="A50" s="8">
        <v>321</v>
      </c>
      <c r="B50" s="9" t="s">
        <v>104</v>
      </c>
      <c r="C50" s="10" t="s">
        <v>105</v>
      </c>
      <c r="D50" s="11" t="s">
        <v>106</v>
      </c>
      <c r="E50" s="12">
        <v>1</v>
      </c>
      <c r="F50" s="13"/>
      <c r="G50" s="14">
        <f t="shared" si="1"/>
        <v>0</v>
      </c>
    </row>
    <row r="51" spans="1:7" ht="14.4" customHeight="1" x14ac:dyDescent="0.35">
      <c r="A51" s="8">
        <v>322</v>
      </c>
      <c r="B51" s="9" t="s">
        <v>107</v>
      </c>
      <c r="C51" s="10" t="s">
        <v>108</v>
      </c>
      <c r="D51" s="11" t="s">
        <v>19</v>
      </c>
      <c r="E51" s="12">
        <v>573.48</v>
      </c>
      <c r="F51" s="13"/>
      <c r="G51" s="14">
        <f t="shared" si="1"/>
        <v>0</v>
      </c>
    </row>
    <row r="52" spans="1:7" ht="14.4" customHeight="1" x14ac:dyDescent="0.35">
      <c r="A52" s="8">
        <v>323</v>
      </c>
      <c r="B52" s="9" t="s">
        <v>109</v>
      </c>
      <c r="C52" s="10" t="s">
        <v>110</v>
      </c>
      <c r="D52" s="11" t="s">
        <v>19</v>
      </c>
      <c r="E52" s="12">
        <v>155.06</v>
      </c>
      <c r="F52" s="13"/>
      <c r="G52" s="14">
        <f t="shared" si="1"/>
        <v>0</v>
      </c>
    </row>
    <row r="53" spans="1:7" ht="14.4" customHeight="1" x14ac:dyDescent="0.35">
      <c r="A53" s="8">
        <v>324</v>
      </c>
      <c r="B53" s="9" t="s">
        <v>111</v>
      </c>
      <c r="C53" s="10" t="s">
        <v>112</v>
      </c>
      <c r="D53" s="11" t="s">
        <v>19</v>
      </c>
      <c r="E53" s="12">
        <v>138.34</v>
      </c>
      <c r="F53" s="13"/>
      <c r="G53" s="14">
        <f t="shared" si="1"/>
        <v>0</v>
      </c>
    </row>
    <row r="54" spans="1:7" ht="14.4" customHeight="1" x14ac:dyDescent="0.35">
      <c r="A54" s="8">
        <v>325</v>
      </c>
      <c r="B54" s="9" t="s">
        <v>113</v>
      </c>
      <c r="C54" s="10" t="s">
        <v>114</v>
      </c>
      <c r="D54" s="11" t="s">
        <v>19</v>
      </c>
      <c r="E54" s="12">
        <v>2060.84</v>
      </c>
      <c r="F54" s="13"/>
      <c r="G54" s="14">
        <f t="shared" si="1"/>
        <v>0</v>
      </c>
    </row>
    <row r="55" spans="1:7" ht="14.4" customHeight="1" x14ac:dyDescent="0.35">
      <c r="A55" s="8">
        <v>326</v>
      </c>
      <c r="B55" s="9" t="s">
        <v>115</v>
      </c>
      <c r="C55" s="10" t="s">
        <v>116</v>
      </c>
      <c r="D55" s="11" t="s">
        <v>19</v>
      </c>
      <c r="E55" s="12">
        <v>909.13199999999995</v>
      </c>
      <c r="F55" s="13"/>
      <c r="G55" s="14">
        <f t="shared" si="1"/>
        <v>0</v>
      </c>
    </row>
    <row r="56" spans="1:7" ht="14.4" customHeight="1" x14ac:dyDescent="0.35">
      <c r="A56" s="8">
        <v>327</v>
      </c>
      <c r="B56" s="9" t="s">
        <v>117</v>
      </c>
      <c r="C56" s="10" t="s">
        <v>118</v>
      </c>
      <c r="D56" s="11" t="s">
        <v>19</v>
      </c>
      <c r="E56" s="12">
        <v>2295.1320000000001</v>
      </c>
      <c r="F56" s="13"/>
      <c r="G56" s="14">
        <f t="shared" si="1"/>
        <v>0</v>
      </c>
    </row>
    <row r="57" spans="1:7" ht="14.4" customHeight="1" x14ac:dyDescent="0.35">
      <c r="A57" s="8">
        <v>328</v>
      </c>
      <c r="B57" s="9" t="s">
        <v>119</v>
      </c>
      <c r="C57" s="10" t="s">
        <v>120</v>
      </c>
      <c r="D57" s="11" t="s">
        <v>19</v>
      </c>
      <c r="E57" s="12">
        <v>69.3</v>
      </c>
      <c r="F57" s="13"/>
      <c r="G57" s="14">
        <f t="shared" si="1"/>
        <v>0</v>
      </c>
    </row>
    <row r="58" spans="1:7" ht="14.4" customHeight="1" x14ac:dyDescent="0.35">
      <c r="A58" s="8">
        <v>329</v>
      </c>
      <c r="B58" s="9" t="s">
        <v>121</v>
      </c>
      <c r="C58" s="10" t="s">
        <v>122</v>
      </c>
      <c r="D58" s="11" t="s">
        <v>19</v>
      </c>
      <c r="E58" s="12">
        <v>226.95</v>
      </c>
      <c r="F58" s="13"/>
      <c r="G58" s="14">
        <f t="shared" si="1"/>
        <v>0</v>
      </c>
    </row>
    <row r="59" spans="1:7" ht="14.4" customHeight="1" x14ac:dyDescent="0.35">
      <c r="A59" s="8">
        <v>330</v>
      </c>
      <c r="B59" s="9" t="s">
        <v>123</v>
      </c>
      <c r="C59" s="10" t="s">
        <v>124</v>
      </c>
      <c r="D59" s="11" t="s">
        <v>19</v>
      </c>
      <c r="E59" s="12">
        <v>190.8</v>
      </c>
      <c r="F59" s="13"/>
      <c r="G59" s="14">
        <f t="shared" si="1"/>
        <v>0</v>
      </c>
    </row>
    <row r="60" spans="1:7" ht="14.4" customHeight="1" x14ac:dyDescent="0.35">
      <c r="A60" s="8">
        <v>331</v>
      </c>
      <c r="B60" s="9" t="s">
        <v>125</v>
      </c>
      <c r="C60" s="10" t="s">
        <v>126</v>
      </c>
      <c r="D60" s="11" t="s">
        <v>19</v>
      </c>
      <c r="E60" s="12">
        <v>554.10599999999999</v>
      </c>
      <c r="F60" s="13"/>
      <c r="G60" s="14">
        <f t="shared" si="1"/>
        <v>0</v>
      </c>
    </row>
    <row r="61" spans="1:7" ht="14.4" customHeight="1" x14ac:dyDescent="0.35">
      <c r="A61" s="8">
        <v>332</v>
      </c>
      <c r="B61" s="9" t="s">
        <v>127</v>
      </c>
      <c r="C61" s="10" t="s">
        <v>128</v>
      </c>
      <c r="D61" s="11" t="s">
        <v>5</v>
      </c>
      <c r="E61" s="12">
        <v>16</v>
      </c>
      <c r="F61" s="13"/>
      <c r="G61" s="14">
        <f t="shared" si="1"/>
        <v>0</v>
      </c>
    </row>
    <row r="62" spans="1:7" ht="14.4" customHeight="1" x14ac:dyDescent="0.35">
      <c r="A62" s="8">
        <v>333</v>
      </c>
      <c r="B62" s="9" t="s">
        <v>129</v>
      </c>
      <c r="C62" s="10" t="s">
        <v>130</v>
      </c>
      <c r="D62" s="11" t="s">
        <v>5</v>
      </c>
      <c r="E62" s="12">
        <v>6</v>
      </c>
      <c r="F62" s="13"/>
      <c r="G62" s="14">
        <f t="shared" si="1"/>
        <v>0</v>
      </c>
    </row>
    <row r="63" spans="1:7" ht="14.4" customHeight="1" x14ac:dyDescent="0.35">
      <c r="A63" s="8">
        <v>334</v>
      </c>
      <c r="B63" s="9" t="s">
        <v>131</v>
      </c>
      <c r="C63" s="10" t="s">
        <v>132</v>
      </c>
      <c r="D63" s="11" t="s">
        <v>5</v>
      </c>
      <c r="E63" s="12">
        <v>12</v>
      </c>
      <c r="F63" s="13"/>
      <c r="G63" s="14">
        <f t="shared" si="1"/>
        <v>0</v>
      </c>
    </row>
    <row r="64" spans="1:7" ht="14.4" customHeight="1" x14ac:dyDescent="0.35">
      <c r="A64" s="8">
        <v>335</v>
      </c>
      <c r="B64" s="9" t="s">
        <v>133</v>
      </c>
      <c r="C64" s="10" t="s">
        <v>134</v>
      </c>
      <c r="D64" s="11" t="s">
        <v>5</v>
      </c>
      <c r="E64" s="12">
        <v>48</v>
      </c>
      <c r="F64" s="13"/>
      <c r="G64" s="14">
        <f t="shared" si="1"/>
        <v>0</v>
      </c>
    </row>
    <row r="65" spans="1:7" ht="14.4" customHeight="1" x14ac:dyDescent="0.35">
      <c r="A65" s="8">
        <v>336</v>
      </c>
      <c r="B65" s="9" t="s">
        <v>135</v>
      </c>
      <c r="C65" s="10" t="s">
        <v>136</v>
      </c>
      <c r="D65" s="11" t="s">
        <v>5</v>
      </c>
      <c r="E65" s="12">
        <v>4</v>
      </c>
      <c r="F65" s="13"/>
      <c r="G65" s="14">
        <f t="shared" si="1"/>
        <v>0</v>
      </c>
    </row>
  </sheetData>
  <pageMargins left="0.7" right="0.7" top="0.78740157499999996" bottom="0.78740157499999996" header="0.3" footer="0.3"/>
  <pageSetup paperSize="9" scale="6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Bonka</dc:creator>
  <cp:lastModifiedBy>Iron</cp:lastModifiedBy>
  <cp:lastPrinted>2019-06-12T05:43:55Z</cp:lastPrinted>
  <dcterms:created xsi:type="dcterms:W3CDTF">2019-05-24T09:20:58Z</dcterms:created>
  <dcterms:modified xsi:type="dcterms:W3CDTF">2019-06-12T06:33:28Z</dcterms:modified>
</cp:coreProperties>
</file>