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90" yWindow="32760" windowWidth="7650" windowHeight="8265" activeTab="0"/>
  </bookViews>
  <sheets>
    <sheet name="605" sheetId="1" r:id="rId1"/>
    <sheet name="606" sheetId="2" r:id="rId2"/>
  </sheets>
  <definedNames/>
  <calcPr fullCalcOnLoad="1"/>
</workbook>
</file>

<file path=xl/sharedStrings.xml><?xml version="1.0" encoding="utf-8"?>
<sst xmlns="http://schemas.openxmlformats.org/spreadsheetml/2006/main" count="93" uniqueCount="50">
  <si>
    <t>ks/m</t>
  </si>
  <si>
    <t>kontrolní součet</t>
  </si>
  <si>
    <t>svorkovnice 1809</t>
  </si>
  <si>
    <t>vodič CY 6</t>
  </si>
  <si>
    <t>jistič 25/3/B</t>
  </si>
  <si>
    <t>jistič 2/3/C</t>
  </si>
  <si>
    <t>stykač 25/3</t>
  </si>
  <si>
    <t>svorka RS 16</t>
  </si>
  <si>
    <t>krabice 3F</t>
  </si>
  <si>
    <t>jistič 1/10-16A</t>
  </si>
  <si>
    <t>napaječ síťový DT</t>
  </si>
  <si>
    <t>pomocný spojový material</t>
  </si>
  <si>
    <t>1.material</t>
  </si>
  <si>
    <t>2  jističe režie (výtah+režie domu)</t>
  </si>
  <si>
    <t>2.montážní práce</t>
  </si>
  <si>
    <t>23  jističů u bytů</t>
  </si>
  <si>
    <t>25 elektroměrů</t>
  </si>
  <si>
    <t>kabel CYKY 5x6</t>
  </si>
  <si>
    <t>Lišta 40x20</t>
  </si>
  <si>
    <t>svorkovnice stoupací</t>
  </si>
  <si>
    <t>svorka RS 16 zelenožlutá</t>
  </si>
  <si>
    <t>DIN lišta</t>
  </si>
  <si>
    <t>Rozvodnice plast na 3f jistič</t>
  </si>
  <si>
    <t>vodič CYA 16</t>
  </si>
  <si>
    <t>trubka Monoflex 23</t>
  </si>
  <si>
    <t>svorka RS 10</t>
  </si>
  <si>
    <t xml:space="preserve">lanového vedení.Výměna Jističů k bytům,RS svorek,přívody do bytu 5x6 CU, </t>
  </si>
  <si>
    <t>z RS svorek v rozvaděči do stávajících bytových rozvaděčů.</t>
  </si>
  <si>
    <t>Komlpetní rekonstrukce režijních rozvaděčů mimo rozvaděče v suterénu.</t>
  </si>
  <si>
    <t>(výměna jističů,změna pojistek na jističe,stykačů,atd.)</t>
  </si>
  <si>
    <t>Oprava elektrorozvodů výměna hliníkových vodičů za měděné (Cu) mimo</t>
  </si>
  <si>
    <t>Výměna vedení za CU (CY6) od lanové svorkovnice do jističe,z jističe do hodin,</t>
  </si>
  <si>
    <t>z hodin do RS svorek.Výměna lanových svorkovnic.</t>
  </si>
  <si>
    <t>Lišta 120x40</t>
  </si>
  <si>
    <t>svorka RS modrá</t>
  </si>
  <si>
    <t>jistič 16/3/B</t>
  </si>
  <si>
    <t>jistič 6/1/B</t>
  </si>
  <si>
    <t>spínač odsávání</t>
  </si>
  <si>
    <t>3.revize,přihlášky,součinnost PRE zaplombování</t>
  </si>
  <si>
    <t>Celková cena bez DPH</t>
  </si>
  <si>
    <t>Celková cena s DPH 15%</t>
  </si>
  <si>
    <t>22  jističů u bytů</t>
  </si>
  <si>
    <t>24 elektroměrů</t>
  </si>
  <si>
    <t xml:space="preserve">4)Výměna lanového vedení </t>
  </si>
  <si>
    <t>lana 95 CU</t>
  </si>
  <si>
    <t>práce</t>
  </si>
  <si>
    <t xml:space="preserve"> </t>
  </si>
  <si>
    <t>Kompletní rekonstrukce režijních rozvaděčů mimo rozvaděče v suterénu.</t>
  </si>
  <si>
    <t>Pražského 606,Praha 5</t>
  </si>
  <si>
    <t xml:space="preserve"> Pražského 605,Praha 5</t>
  </si>
</sst>
</file>

<file path=xl/styles.xml><?xml version="1.0" encoding="utf-8"?>
<styleSheet xmlns="http://schemas.openxmlformats.org/spreadsheetml/2006/main">
  <numFmts count="2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#,##0.00\ _K_č"/>
    <numFmt numFmtId="167" formatCode="#,##0.0\ &quot;Kč&quot;"/>
    <numFmt numFmtId="168" formatCode="#,##0\ &quot;Kč&quot;"/>
    <numFmt numFmtId="169" formatCode="#,##0.00\ &quot;Kč&quot;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"/>
    <numFmt numFmtId="174" formatCode="_-* #,##0.0\ _K_č_-;\-* #,##0.0\ _K_č_-;_-* &quot;-&quot;??\ _K_č_-;_-@_-"/>
    <numFmt numFmtId="175" formatCode="_-* #,##0\ _K_č_-;\-* #,##0\ _K_č_-;_-* &quot;-&quot;??\ _K_č_-;_-@_-"/>
    <numFmt numFmtId="176" formatCode="_-* #,##0.000\ _K_č_-;\-* #,##0.000\ _K_č_-;_-* &quot;-&quot;??\ _K_č_-;_-@_-"/>
    <numFmt numFmtId="177" formatCode="_-* #,##0.0000\ _K_č_-;\-* #,##0.0000\ _K_č_-;_-* &quot;-&quot;??\ _K_č_-;_-@_-"/>
    <numFmt numFmtId="178" formatCode="_-* #,##0.00000\ _K_č_-;\-* #,##0.00000\ _K_č_-;_-* &quot;-&quot;??\ _K_č_-;_-@_-"/>
    <numFmt numFmtId="179" formatCode="_-* #,##0.000000\ _K_č_-;\-* #,##0.000000\ _K_č_-;_-* &quot;-&quot;??\ _K_č_-;_-@_-"/>
    <numFmt numFmtId="180" formatCode="_-* #,##0.0000000\ _K_č_-;\-* #,##0.0000000\ _K_č_-;_-* &quot;-&quot;??\ _K_č_-;_-@_-"/>
    <numFmt numFmtId="181" formatCode="_-* #,##0.00000000\ _K_č_-;\-* #,##0.00000000\ _K_č_-;_-* &quot;-&quot;??\ _K_č_-;_-@_-"/>
    <numFmt numFmtId="182" formatCode="[$€-2]\ #\ ##,000_);[Red]\([$€-2]\ #\ ##,000\)"/>
  </numFmts>
  <fonts count="44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imes New Roman CE"/>
      <family val="1"/>
    </font>
    <font>
      <u val="single"/>
      <sz val="10"/>
      <name val="Arial CE"/>
      <family val="0"/>
    </font>
    <font>
      <b/>
      <sz val="10"/>
      <name val="Arial"/>
      <family val="2"/>
    </font>
    <font>
      <b/>
      <sz val="11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7" fillId="0" borderId="7" applyNumberFormat="0" applyFill="0" applyAlignment="0" applyProtection="0"/>
    <xf numFmtId="0" fontId="38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5" borderId="8" applyNumberFormat="0" applyAlignment="0" applyProtection="0"/>
    <xf numFmtId="0" fontId="41" fillId="26" borderId="8" applyNumberFormat="0" applyAlignment="0" applyProtection="0"/>
    <xf numFmtId="0" fontId="42" fillId="26" borderId="9" applyNumberFormat="0" applyAlignment="0" applyProtection="0"/>
    <xf numFmtId="0" fontId="43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Border="1" applyAlignment="1">
      <alignment horizontal="right"/>
    </xf>
    <xf numFmtId="0" fontId="1" fillId="0" borderId="0" xfId="0" applyFont="1" applyAlignment="1">
      <alignment horizontal="left"/>
    </xf>
    <xf numFmtId="14" fontId="0" fillId="0" borderId="0" xfId="0" applyNumberForma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3" fontId="7" fillId="0" borderId="0" xfId="0" applyNumberFormat="1" applyFont="1" applyBorder="1" applyAlignment="1">
      <alignment horizontal="center"/>
    </xf>
    <xf numFmtId="0" fontId="5" fillId="0" borderId="0" xfId="36" applyBorder="1" applyAlignment="1" applyProtection="1">
      <alignment horizontal="center"/>
      <protection/>
    </xf>
    <xf numFmtId="0" fontId="1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1" fontId="0" fillId="0" borderId="0" xfId="0" applyNumberFormat="1" applyAlignment="1">
      <alignment horizontal="center"/>
    </xf>
    <xf numFmtId="166" fontId="0" fillId="0" borderId="0" xfId="0" applyNumberFormat="1" applyAlignment="1">
      <alignment horizontal="center"/>
    </xf>
    <xf numFmtId="166" fontId="1" fillId="0" borderId="0" xfId="0" applyNumberFormat="1" applyFont="1" applyAlignment="1">
      <alignment horizontal="center"/>
    </xf>
    <xf numFmtId="166" fontId="10" fillId="0" borderId="0" xfId="0" applyNumberFormat="1" applyFont="1" applyAlignment="1">
      <alignment horizontal="center"/>
    </xf>
    <xf numFmtId="3" fontId="8" fillId="0" borderId="0" xfId="36" applyNumberFormat="1" applyFont="1" applyBorder="1" applyAlignment="1" applyProtection="1">
      <alignment horizontal="left"/>
      <protection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2"/>
  <sheetViews>
    <sheetView tabSelected="1" zoomScalePageLayoutView="0" workbookViewId="0" topLeftCell="A1">
      <selection activeCell="A2" sqref="A2"/>
    </sheetView>
  </sheetViews>
  <sheetFormatPr defaultColWidth="9.00390625" defaultRowHeight="12.75"/>
  <cols>
    <col min="1" max="1" width="43.25390625" style="0" customWidth="1"/>
    <col min="2" max="2" width="11.00390625" style="10" customWidth="1"/>
    <col min="3" max="3" width="9.125" style="10" customWidth="1"/>
    <col min="4" max="4" width="14.75390625" style="10" customWidth="1"/>
  </cols>
  <sheetData>
    <row r="1" ht="15.75">
      <c r="A1" s="1" t="s">
        <v>49</v>
      </c>
    </row>
    <row r="2" ht="12.75">
      <c r="A2" s="2" t="s">
        <v>15</v>
      </c>
    </row>
    <row r="3" ht="12.75">
      <c r="A3" s="5" t="s">
        <v>13</v>
      </c>
    </row>
    <row r="4" spans="1:4" ht="12.75">
      <c r="A4" s="2" t="s">
        <v>16</v>
      </c>
      <c r="D4" s="16"/>
    </row>
    <row r="5" spans="1:4" ht="12.75">
      <c r="A5" s="2" t="s">
        <v>30</v>
      </c>
      <c r="D5" s="16"/>
    </row>
    <row r="6" spans="1:4" ht="12.75">
      <c r="A6" s="2" t="s">
        <v>26</v>
      </c>
      <c r="D6" s="16"/>
    </row>
    <row r="7" spans="1:4" ht="12.75">
      <c r="A7" s="2" t="s">
        <v>27</v>
      </c>
      <c r="D7" s="16"/>
    </row>
    <row r="8" spans="1:4" ht="12.75">
      <c r="A8" s="2" t="s">
        <v>31</v>
      </c>
      <c r="D8" s="16"/>
    </row>
    <row r="9" spans="1:4" ht="12.75">
      <c r="A9" s="2" t="s">
        <v>32</v>
      </c>
      <c r="D9" s="16"/>
    </row>
    <row r="10" spans="1:4" ht="12.75">
      <c r="A10" s="2" t="s">
        <v>47</v>
      </c>
      <c r="D10" s="16"/>
    </row>
    <row r="11" spans="1:4" ht="12.75">
      <c r="A11" s="2" t="s">
        <v>29</v>
      </c>
      <c r="D11" s="16"/>
    </row>
    <row r="12" ht="12.75">
      <c r="A12" s="7"/>
    </row>
    <row r="13" spans="1:4" ht="12.75">
      <c r="A13" s="2" t="s">
        <v>12</v>
      </c>
      <c r="B13" s="10" t="s">
        <v>0</v>
      </c>
      <c r="D13" s="16"/>
    </row>
    <row r="14" spans="1:4" ht="12.75">
      <c r="A14" t="s">
        <v>19</v>
      </c>
      <c r="B14" s="10">
        <v>8</v>
      </c>
      <c r="D14" s="17">
        <f aca="true" t="shared" si="0" ref="D14:D37">B14*C14</f>
        <v>0</v>
      </c>
    </row>
    <row r="15" spans="1:4" ht="12.75">
      <c r="A15" t="s">
        <v>2</v>
      </c>
      <c r="B15" s="10">
        <v>0</v>
      </c>
      <c r="D15" s="17">
        <f t="shared" si="0"/>
        <v>0</v>
      </c>
    </row>
    <row r="16" spans="1:4" ht="12.75">
      <c r="A16" t="s">
        <v>23</v>
      </c>
      <c r="B16" s="10">
        <v>0</v>
      </c>
      <c r="D16" s="17">
        <f t="shared" si="0"/>
        <v>0</v>
      </c>
    </row>
    <row r="17" spans="1:4" ht="12.75">
      <c r="A17" t="s">
        <v>3</v>
      </c>
      <c r="B17" s="10">
        <v>320</v>
      </c>
      <c r="D17" s="17">
        <f t="shared" si="0"/>
        <v>0</v>
      </c>
    </row>
    <row r="18" spans="1:4" ht="12.75">
      <c r="A18" t="s">
        <v>4</v>
      </c>
      <c r="B18" s="10">
        <v>25</v>
      </c>
      <c r="D18" s="17">
        <f t="shared" si="0"/>
        <v>0</v>
      </c>
    </row>
    <row r="19" spans="1:4" ht="12.75">
      <c r="A19" t="s">
        <v>17</v>
      </c>
      <c r="B19" s="10">
        <v>96</v>
      </c>
      <c r="D19" s="17">
        <f t="shared" si="0"/>
        <v>0</v>
      </c>
    </row>
    <row r="20" spans="1:4" ht="12.75">
      <c r="A20" t="s">
        <v>33</v>
      </c>
      <c r="B20" s="10">
        <v>32</v>
      </c>
      <c r="D20" s="17">
        <f t="shared" si="0"/>
        <v>0</v>
      </c>
    </row>
    <row r="21" spans="1:4" ht="12.75">
      <c r="A21" t="s">
        <v>18</v>
      </c>
      <c r="B21" s="10">
        <v>30</v>
      </c>
      <c r="D21" s="17">
        <f t="shared" si="0"/>
        <v>0</v>
      </c>
    </row>
    <row r="22" spans="1:4" ht="12.75">
      <c r="A22" t="s">
        <v>22</v>
      </c>
      <c r="B22" s="10">
        <v>25</v>
      </c>
      <c r="D22" s="17">
        <f t="shared" si="0"/>
        <v>0</v>
      </c>
    </row>
    <row r="23" spans="1:4" ht="12.75">
      <c r="A23" t="s">
        <v>35</v>
      </c>
      <c r="B23" s="10">
        <v>1</v>
      </c>
      <c r="D23" s="17">
        <f t="shared" si="0"/>
        <v>0</v>
      </c>
    </row>
    <row r="24" spans="1:4" ht="12.75">
      <c r="A24" t="s">
        <v>5</v>
      </c>
      <c r="B24" s="10">
        <v>3</v>
      </c>
      <c r="D24" s="17">
        <f t="shared" si="0"/>
        <v>0</v>
      </c>
    </row>
    <row r="25" spans="1:4" ht="12.75">
      <c r="A25" t="s">
        <v>36</v>
      </c>
      <c r="B25" s="10">
        <v>3</v>
      </c>
      <c r="D25" s="17">
        <f t="shared" si="0"/>
        <v>0</v>
      </c>
    </row>
    <row r="26" spans="1:4" ht="12.75">
      <c r="A26" t="s">
        <v>6</v>
      </c>
      <c r="B26" s="10">
        <v>3</v>
      </c>
      <c r="D26" s="17">
        <f t="shared" si="0"/>
        <v>0</v>
      </c>
    </row>
    <row r="27" spans="1:4" ht="12.75">
      <c r="A27" t="s">
        <v>37</v>
      </c>
      <c r="B27" s="10">
        <v>3</v>
      </c>
      <c r="D27" s="17">
        <f t="shared" si="0"/>
        <v>0</v>
      </c>
    </row>
    <row r="28" spans="1:4" ht="12.75">
      <c r="A28" t="s">
        <v>7</v>
      </c>
      <c r="B28" s="10">
        <v>80</v>
      </c>
      <c r="D28" s="17">
        <f t="shared" si="0"/>
        <v>0</v>
      </c>
    </row>
    <row r="29" spans="1:4" ht="12.75">
      <c r="A29" t="s">
        <v>20</v>
      </c>
      <c r="B29" s="10">
        <v>25</v>
      </c>
      <c r="D29" s="17">
        <f t="shared" si="0"/>
        <v>0</v>
      </c>
    </row>
    <row r="30" spans="1:4" ht="12.75">
      <c r="A30" t="s">
        <v>34</v>
      </c>
      <c r="B30" s="10">
        <v>25</v>
      </c>
      <c r="D30" s="17">
        <f t="shared" si="0"/>
        <v>0</v>
      </c>
    </row>
    <row r="31" spans="1:4" ht="12.75">
      <c r="A31" t="s">
        <v>25</v>
      </c>
      <c r="B31" s="10">
        <v>20</v>
      </c>
      <c r="D31" s="17">
        <f t="shared" si="0"/>
        <v>0</v>
      </c>
    </row>
    <row r="32" spans="1:4" ht="12.75">
      <c r="A32" t="s">
        <v>21</v>
      </c>
      <c r="B32" s="10">
        <v>3</v>
      </c>
      <c r="D32" s="17">
        <f t="shared" si="0"/>
        <v>0</v>
      </c>
    </row>
    <row r="33" spans="1:4" ht="12.75">
      <c r="A33" t="s">
        <v>24</v>
      </c>
      <c r="B33" s="10">
        <v>75</v>
      </c>
      <c r="D33" s="17">
        <f t="shared" si="0"/>
        <v>0</v>
      </c>
    </row>
    <row r="34" spans="1:4" ht="12.75">
      <c r="A34" t="s">
        <v>8</v>
      </c>
      <c r="B34" s="10">
        <v>0</v>
      </c>
      <c r="D34" s="17">
        <f t="shared" si="0"/>
        <v>0</v>
      </c>
    </row>
    <row r="35" spans="1:4" ht="12.75">
      <c r="A35" t="s">
        <v>9</v>
      </c>
      <c r="B35" s="10">
        <v>12</v>
      </c>
      <c r="D35" s="17">
        <f t="shared" si="0"/>
        <v>0</v>
      </c>
    </row>
    <row r="36" spans="1:4" ht="12.75">
      <c r="A36" t="s">
        <v>10</v>
      </c>
      <c r="B36" s="10">
        <v>1</v>
      </c>
      <c r="D36" s="17">
        <f t="shared" si="0"/>
        <v>0</v>
      </c>
    </row>
    <row r="37" spans="1:4" ht="12.75">
      <c r="A37" t="s">
        <v>11</v>
      </c>
      <c r="B37" s="10">
        <v>1</v>
      </c>
      <c r="D37" s="17">
        <f t="shared" si="0"/>
        <v>0</v>
      </c>
    </row>
    <row r="38" ht="12.75">
      <c r="D38" s="17"/>
    </row>
    <row r="39" spans="1:4" ht="12.75">
      <c r="A39" t="s">
        <v>14</v>
      </c>
      <c r="B39" s="10">
        <v>1</v>
      </c>
      <c r="D39" s="17">
        <f>B39*C39</f>
        <v>0</v>
      </c>
    </row>
    <row r="40" ht="12.75">
      <c r="D40" s="17"/>
    </row>
    <row r="41" spans="1:4" ht="12.75">
      <c r="A41" t="s">
        <v>38</v>
      </c>
      <c r="B41" s="10">
        <v>25</v>
      </c>
      <c r="D41" s="17">
        <v>0</v>
      </c>
    </row>
    <row r="42" ht="12.75">
      <c r="D42" s="17"/>
    </row>
    <row r="43" spans="1:4" s="9" customFormat="1" ht="12.75">
      <c r="A43" s="9" t="s">
        <v>1</v>
      </c>
      <c r="B43" s="10"/>
      <c r="C43" s="10"/>
      <c r="D43" s="17">
        <f>SUM(D14:D42)</f>
        <v>0</v>
      </c>
    </row>
    <row r="44" ht="12.75">
      <c r="D44" s="16"/>
    </row>
    <row r="45" spans="1:4" ht="12.75">
      <c r="A45" t="s">
        <v>39</v>
      </c>
      <c r="D45" s="17">
        <f>D43</f>
        <v>0</v>
      </c>
    </row>
    <row r="46" ht="12.75">
      <c r="D46" s="17"/>
    </row>
    <row r="47" spans="1:4" ht="12.75">
      <c r="A47" t="s">
        <v>40</v>
      </c>
      <c r="D47" s="17">
        <f>D45*1.15</f>
        <v>0</v>
      </c>
    </row>
    <row r="48" spans="1:4" ht="15">
      <c r="A48" s="8"/>
      <c r="D48" s="18"/>
    </row>
    <row r="49" ht="12.75">
      <c r="D49" s="17"/>
    </row>
    <row r="50" spans="1:4" ht="12.75">
      <c r="A50" s="6" t="s">
        <v>43</v>
      </c>
      <c r="D50" s="17"/>
    </row>
    <row r="51" spans="1:4" ht="12.75">
      <c r="A51" s="2" t="s">
        <v>44</v>
      </c>
      <c r="B51" s="10">
        <v>150</v>
      </c>
      <c r="C51" s="15"/>
      <c r="D51" s="17">
        <f>B51*C51</f>
        <v>0</v>
      </c>
    </row>
    <row r="52" spans="1:4" ht="12.75">
      <c r="A52" t="s">
        <v>45</v>
      </c>
      <c r="B52" s="10">
        <v>1</v>
      </c>
      <c r="C52" s="15"/>
      <c r="D52" s="17">
        <f>B52*C52</f>
        <v>0</v>
      </c>
    </row>
    <row r="53" spans="1:4" ht="12.75">
      <c r="A53" s="4"/>
      <c r="B53" s="11"/>
      <c r="C53" s="14"/>
      <c r="D53" s="17">
        <f>B53*C53</f>
        <v>0</v>
      </c>
    </row>
    <row r="54" spans="1:3" ht="12.75">
      <c r="A54" s="4"/>
      <c r="B54" s="12"/>
      <c r="C54" s="14"/>
    </row>
    <row r="55" spans="1:3" ht="12.75">
      <c r="A55" s="4"/>
      <c r="B55" s="19"/>
      <c r="C55" s="19"/>
    </row>
    <row r="56" spans="1:4" ht="12.75">
      <c r="A56" t="s">
        <v>39</v>
      </c>
      <c r="B56" s="13"/>
      <c r="C56" s="13"/>
      <c r="D56" s="16">
        <f>SUM(D51:D53)</f>
        <v>0</v>
      </c>
    </row>
    <row r="57" spans="1:3" ht="12.75">
      <c r="A57" s="3"/>
      <c r="B57" s="13"/>
      <c r="C57" s="13"/>
    </row>
    <row r="58" spans="1:3" ht="12.75">
      <c r="A58" s="2"/>
      <c r="C58" s="15"/>
    </row>
    <row r="59" spans="1:3" ht="12.75">
      <c r="A59" s="2"/>
      <c r="C59" s="15"/>
    </row>
    <row r="60" spans="1:3" ht="12.75">
      <c r="A60" s="4"/>
      <c r="B60" s="14"/>
      <c r="C60" s="14"/>
    </row>
    <row r="61" ht="12.75">
      <c r="C61" s="15"/>
    </row>
    <row r="62" spans="1:3" ht="12.75">
      <c r="A62" s="4"/>
      <c r="B62" s="14"/>
      <c r="C62" s="14"/>
    </row>
  </sheetData>
  <sheetProtection/>
  <mergeCells count="1">
    <mergeCell ref="B55:C55"/>
  </mergeCells>
  <printOptions/>
  <pageMargins left="0.7" right="0.7" top="0.787401575" bottom="0.7874015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62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43.25390625" style="0" customWidth="1"/>
    <col min="2" max="2" width="11.00390625" style="10" customWidth="1"/>
    <col min="3" max="3" width="9.125" style="10" customWidth="1"/>
    <col min="4" max="4" width="14.75390625" style="10" customWidth="1"/>
  </cols>
  <sheetData>
    <row r="1" ht="15.75">
      <c r="A1" s="1" t="s">
        <v>48</v>
      </c>
    </row>
    <row r="2" ht="12.75">
      <c r="A2" s="2" t="s">
        <v>41</v>
      </c>
    </row>
    <row r="3" ht="12.75">
      <c r="A3" s="5" t="s">
        <v>13</v>
      </c>
    </row>
    <row r="4" spans="1:4" ht="12.75">
      <c r="A4" s="2" t="s">
        <v>42</v>
      </c>
      <c r="D4" s="16"/>
    </row>
    <row r="5" spans="1:4" ht="12.75">
      <c r="A5" s="2" t="s">
        <v>30</v>
      </c>
      <c r="D5" s="16"/>
    </row>
    <row r="6" spans="1:4" ht="12.75">
      <c r="A6" s="2" t="s">
        <v>26</v>
      </c>
      <c r="D6" s="16"/>
    </row>
    <row r="7" spans="1:4" ht="12.75">
      <c r="A7" s="2" t="s">
        <v>27</v>
      </c>
      <c r="D7" s="16"/>
    </row>
    <row r="8" spans="1:4" ht="12.75">
      <c r="A8" s="2" t="s">
        <v>31</v>
      </c>
      <c r="D8" s="16"/>
    </row>
    <row r="9" spans="1:4" ht="12.75">
      <c r="A9" s="2" t="s">
        <v>32</v>
      </c>
      <c r="D9" s="16"/>
    </row>
    <row r="10" spans="1:4" ht="12.75">
      <c r="A10" s="2" t="s">
        <v>28</v>
      </c>
      <c r="D10" s="16"/>
    </row>
    <row r="11" spans="1:4" ht="12.75">
      <c r="A11" s="2" t="s">
        <v>29</v>
      </c>
      <c r="D11" s="16"/>
    </row>
    <row r="12" ht="12.75">
      <c r="A12" s="7"/>
    </row>
    <row r="13" spans="1:4" ht="12.75">
      <c r="A13" s="2" t="s">
        <v>12</v>
      </c>
      <c r="B13" s="10" t="s">
        <v>0</v>
      </c>
      <c r="D13" s="16"/>
    </row>
    <row r="14" spans="1:4" ht="12.75">
      <c r="A14" t="s">
        <v>19</v>
      </c>
      <c r="B14" s="10">
        <v>8</v>
      </c>
      <c r="D14" s="17">
        <f aca="true" t="shared" si="0" ref="D14:D37">B14*C14</f>
        <v>0</v>
      </c>
    </row>
    <row r="15" spans="1:4" ht="12.75">
      <c r="A15" t="s">
        <v>2</v>
      </c>
      <c r="B15" s="10">
        <v>0</v>
      </c>
      <c r="D15" s="17">
        <f t="shared" si="0"/>
        <v>0</v>
      </c>
    </row>
    <row r="16" spans="1:4" ht="12.75">
      <c r="A16" t="s">
        <v>23</v>
      </c>
      <c r="B16" s="10">
        <v>0</v>
      </c>
      <c r="D16" s="17">
        <f t="shared" si="0"/>
        <v>0</v>
      </c>
    </row>
    <row r="17" spans="1:4" ht="12.75">
      <c r="A17" t="s">
        <v>3</v>
      </c>
      <c r="B17" s="10">
        <v>300</v>
      </c>
      <c r="D17" s="17">
        <f t="shared" si="0"/>
        <v>0</v>
      </c>
    </row>
    <row r="18" spans="1:4" ht="12.75">
      <c r="A18" t="s">
        <v>4</v>
      </c>
      <c r="B18" s="10">
        <v>24</v>
      </c>
      <c r="D18" s="17">
        <f t="shared" si="0"/>
        <v>0</v>
      </c>
    </row>
    <row r="19" spans="1:4" ht="12.75">
      <c r="A19" t="s">
        <v>17</v>
      </c>
      <c r="B19" s="10">
        <v>96</v>
      </c>
      <c r="D19" s="17">
        <f t="shared" si="0"/>
        <v>0</v>
      </c>
    </row>
    <row r="20" spans="1:4" ht="12.75">
      <c r="A20" t="s">
        <v>33</v>
      </c>
      <c r="B20" s="10">
        <v>32</v>
      </c>
      <c r="D20" s="17">
        <f t="shared" si="0"/>
        <v>0</v>
      </c>
    </row>
    <row r="21" spans="1:4" ht="12.75">
      <c r="A21" t="s">
        <v>18</v>
      </c>
      <c r="B21" s="10">
        <v>30</v>
      </c>
      <c r="D21" s="17">
        <f t="shared" si="0"/>
        <v>0</v>
      </c>
    </row>
    <row r="22" spans="1:4" ht="12.75">
      <c r="A22" t="s">
        <v>22</v>
      </c>
      <c r="B22" s="10">
        <v>24</v>
      </c>
      <c r="D22" s="17">
        <f t="shared" si="0"/>
        <v>0</v>
      </c>
    </row>
    <row r="23" spans="1:4" ht="12.75">
      <c r="A23" t="s">
        <v>35</v>
      </c>
      <c r="B23" s="10">
        <v>1</v>
      </c>
      <c r="D23" s="17">
        <f t="shared" si="0"/>
        <v>0</v>
      </c>
    </row>
    <row r="24" spans="1:4" ht="12.75">
      <c r="A24" t="s">
        <v>5</v>
      </c>
      <c r="B24" s="10">
        <v>3</v>
      </c>
      <c r="D24" s="17">
        <f t="shared" si="0"/>
        <v>0</v>
      </c>
    </row>
    <row r="25" spans="1:4" ht="12.75">
      <c r="A25" t="s">
        <v>36</v>
      </c>
      <c r="B25" s="10">
        <v>3</v>
      </c>
      <c r="D25" s="17">
        <f t="shared" si="0"/>
        <v>0</v>
      </c>
    </row>
    <row r="26" spans="1:4" ht="12.75">
      <c r="A26" t="s">
        <v>6</v>
      </c>
      <c r="B26" s="10">
        <v>3</v>
      </c>
      <c r="D26" s="17">
        <f t="shared" si="0"/>
        <v>0</v>
      </c>
    </row>
    <row r="27" spans="1:4" ht="12.75">
      <c r="A27" t="s">
        <v>37</v>
      </c>
      <c r="B27" s="10">
        <v>3</v>
      </c>
      <c r="D27" s="17">
        <f t="shared" si="0"/>
        <v>0</v>
      </c>
    </row>
    <row r="28" spans="1:4" ht="12.75">
      <c r="A28" t="s">
        <v>7</v>
      </c>
      <c r="B28" s="10">
        <v>80</v>
      </c>
      <c r="D28" s="17">
        <f t="shared" si="0"/>
        <v>0</v>
      </c>
    </row>
    <row r="29" spans="1:4" ht="12.75">
      <c r="A29" t="s">
        <v>20</v>
      </c>
      <c r="B29" s="10">
        <v>25</v>
      </c>
      <c r="D29" s="17">
        <f t="shared" si="0"/>
        <v>0</v>
      </c>
    </row>
    <row r="30" spans="1:4" ht="12.75">
      <c r="A30" t="s">
        <v>34</v>
      </c>
      <c r="B30" s="10">
        <v>25</v>
      </c>
      <c r="D30" s="17">
        <f t="shared" si="0"/>
        <v>0</v>
      </c>
    </row>
    <row r="31" spans="1:4" ht="12.75">
      <c r="A31" t="s">
        <v>25</v>
      </c>
      <c r="B31" s="10">
        <v>20</v>
      </c>
      <c r="D31" s="17">
        <f t="shared" si="0"/>
        <v>0</v>
      </c>
    </row>
    <row r="32" spans="1:4" ht="12.75">
      <c r="A32" t="s">
        <v>21</v>
      </c>
      <c r="B32" s="10">
        <v>3</v>
      </c>
      <c r="D32" s="17">
        <f t="shared" si="0"/>
        <v>0</v>
      </c>
    </row>
    <row r="33" spans="1:4" ht="12.75">
      <c r="A33" t="s">
        <v>24</v>
      </c>
      <c r="B33" s="10">
        <v>75</v>
      </c>
      <c r="D33" s="17">
        <f t="shared" si="0"/>
        <v>0</v>
      </c>
    </row>
    <row r="34" spans="1:4" ht="12.75">
      <c r="A34" t="s">
        <v>8</v>
      </c>
      <c r="B34" s="10">
        <v>0</v>
      </c>
      <c r="D34" s="17">
        <f t="shared" si="0"/>
        <v>0</v>
      </c>
    </row>
    <row r="35" spans="1:4" ht="12.75">
      <c r="A35" t="s">
        <v>9</v>
      </c>
      <c r="B35" s="10">
        <v>12</v>
      </c>
      <c r="D35" s="17">
        <f t="shared" si="0"/>
        <v>0</v>
      </c>
    </row>
    <row r="36" spans="1:4" ht="12.75">
      <c r="A36" t="s">
        <v>10</v>
      </c>
      <c r="B36" s="10">
        <v>1</v>
      </c>
      <c r="D36" s="17">
        <f t="shared" si="0"/>
        <v>0</v>
      </c>
    </row>
    <row r="37" spans="1:4" ht="12.75">
      <c r="A37" t="s">
        <v>11</v>
      </c>
      <c r="B37" s="10">
        <v>1</v>
      </c>
      <c r="D37" s="17">
        <f t="shared" si="0"/>
        <v>0</v>
      </c>
    </row>
    <row r="38" ht="12.75">
      <c r="D38" s="17"/>
    </row>
    <row r="39" spans="1:4" ht="12.75">
      <c r="A39" t="s">
        <v>14</v>
      </c>
      <c r="B39" s="10">
        <v>1</v>
      </c>
      <c r="D39" s="17">
        <f>B39*C39</f>
        <v>0</v>
      </c>
    </row>
    <row r="40" ht="12.75">
      <c r="D40" s="17"/>
    </row>
    <row r="41" spans="1:4" ht="12.75">
      <c r="A41" t="s">
        <v>38</v>
      </c>
      <c r="B41" s="10">
        <v>25</v>
      </c>
      <c r="D41" s="17">
        <v>0</v>
      </c>
    </row>
    <row r="42" ht="12.75">
      <c r="D42" s="17"/>
    </row>
    <row r="43" spans="1:4" s="9" customFormat="1" ht="12.75">
      <c r="A43" s="9" t="s">
        <v>1</v>
      </c>
      <c r="B43" s="10"/>
      <c r="C43" s="10"/>
      <c r="D43" s="17">
        <f>SUM(D14:D42)</f>
        <v>0</v>
      </c>
    </row>
    <row r="44" ht="12.75">
      <c r="D44" s="16"/>
    </row>
    <row r="45" spans="1:4" ht="12.75">
      <c r="A45" t="s">
        <v>39</v>
      </c>
      <c r="D45" s="17">
        <f>D43</f>
        <v>0</v>
      </c>
    </row>
    <row r="46" ht="12.75">
      <c r="D46" s="17"/>
    </row>
    <row r="47" spans="1:4" ht="12.75">
      <c r="A47" t="s">
        <v>40</v>
      </c>
      <c r="D47" s="17">
        <f>D45*1.15</f>
        <v>0</v>
      </c>
    </row>
    <row r="48" spans="1:4" ht="15">
      <c r="A48" s="8"/>
      <c r="D48" s="18"/>
    </row>
    <row r="49" ht="12.75">
      <c r="D49" s="17"/>
    </row>
    <row r="50" spans="1:4" ht="12.75">
      <c r="A50" s="6" t="s">
        <v>43</v>
      </c>
      <c r="D50" s="17"/>
    </row>
    <row r="51" spans="1:4" ht="12.75">
      <c r="A51" s="2" t="s">
        <v>44</v>
      </c>
      <c r="B51" s="10">
        <v>150</v>
      </c>
      <c r="C51" s="15"/>
      <c r="D51" s="17">
        <f>B51*C51</f>
        <v>0</v>
      </c>
    </row>
    <row r="52" spans="1:4" ht="12.75">
      <c r="A52" t="s">
        <v>45</v>
      </c>
      <c r="B52" s="10">
        <v>1</v>
      </c>
      <c r="C52" s="15"/>
      <c r="D52" s="17">
        <f>B52*C52</f>
        <v>0</v>
      </c>
    </row>
    <row r="53" spans="1:4" ht="12.75">
      <c r="A53" s="4"/>
      <c r="B53" s="11"/>
      <c r="C53" s="14"/>
      <c r="D53" s="17">
        <f>B53*C53</f>
        <v>0</v>
      </c>
    </row>
    <row r="54" spans="1:3" ht="12.75">
      <c r="A54" s="4"/>
      <c r="B54" s="12"/>
      <c r="C54" s="14"/>
    </row>
    <row r="55" spans="1:3" ht="12.75">
      <c r="A55" s="4"/>
      <c r="B55" s="19"/>
      <c r="C55" s="19"/>
    </row>
    <row r="56" spans="1:4" ht="12.75">
      <c r="A56" t="s">
        <v>39</v>
      </c>
      <c r="B56" s="13"/>
      <c r="C56" s="13"/>
      <c r="D56" s="16">
        <f>SUM(D51:D53)</f>
        <v>0</v>
      </c>
    </row>
    <row r="57" spans="1:3" ht="12.75">
      <c r="A57" s="3"/>
      <c r="B57" s="13"/>
      <c r="C57" s="13"/>
    </row>
    <row r="58" spans="1:3" ht="12.75">
      <c r="A58" s="2"/>
      <c r="C58" s="15"/>
    </row>
    <row r="59" spans="1:3" ht="12.75">
      <c r="A59" s="2"/>
      <c r="B59" s="10" t="s">
        <v>46</v>
      </c>
      <c r="C59" s="15"/>
    </row>
    <row r="60" spans="1:3" ht="12.75">
      <c r="A60" s="4"/>
      <c r="B60" s="14"/>
      <c r="C60" s="14"/>
    </row>
    <row r="61" ht="12.75">
      <c r="C61" s="15"/>
    </row>
    <row r="62" spans="1:3" ht="12.75">
      <c r="A62" s="4"/>
      <c r="B62" s="14"/>
      <c r="C62" s="14"/>
    </row>
  </sheetData>
  <sheetProtection/>
  <mergeCells count="1">
    <mergeCell ref="B55:C55"/>
  </mergeCells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Nabídka rozvodu STA pro firmu KLIMA</dc:title>
  <dc:subject/>
  <dc:creator>Ivo Veselý</dc:creator>
  <cp:keywords/>
  <dc:description/>
  <cp:lastModifiedBy>SVJ</cp:lastModifiedBy>
  <cp:lastPrinted>2017-03-26T10:27:01Z</cp:lastPrinted>
  <dcterms:created xsi:type="dcterms:W3CDTF">1998-01-11T12:36:23Z</dcterms:created>
  <dcterms:modified xsi:type="dcterms:W3CDTF">2019-06-17T18:49:50Z</dcterms:modified>
  <cp:category/>
  <cp:version/>
  <cp:contentType/>
  <cp:contentStatus/>
</cp:coreProperties>
</file>