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\Documents\Moe dokumenty\Stary dom\TENDROVANIE\"/>
    </mc:Choice>
  </mc:AlternateContent>
  <bookViews>
    <workbookView xWindow="0" yWindow="0" windowWidth="28800" windowHeight="12330"/>
  </bookViews>
  <sheets>
    <sheet name="VV" sheetId="1" r:id="rId1"/>
  </sheets>
  <definedNames>
    <definedName name="_xlnm.Print_Area" localSheetId="0">VV!$B$2:$P$27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O26" i="1"/>
  <c r="L19" i="1"/>
  <c r="M19" i="1" s="1"/>
  <c r="N19" i="1" s="1"/>
  <c r="O19" i="1" s="1"/>
  <c r="K19" i="1"/>
  <c r="M21" i="1" l="1"/>
  <c r="N21" i="1" s="1"/>
  <c r="O21" i="1" s="1"/>
  <c r="M13" i="1"/>
  <c r="N13" i="1" s="1"/>
  <c r="O13" i="1" s="1"/>
  <c r="L21" i="1"/>
  <c r="L18" i="1"/>
  <c r="M18" i="1" s="1"/>
  <c r="N18" i="1" s="1"/>
  <c r="O18" i="1" s="1"/>
  <c r="L16" i="1"/>
  <c r="M16" i="1" s="1"/>
  <c r="N16" i="1" s="1"/>
  <c r="O16" i="1" s="1"/>
  <c r="L15" i="1"/>
  <c r="M15" i="1" s="1"/>
  <c r="N15" i="1" s="1"/>
  <c r="O15" i="1" s="1"/>
  <c r="L13" i="1"/>
  <c r="L12" i="1"/>
  <c r="M12" i="1" s="1"/>
  <c r="N12" i="1" s="1"/>
  <c r="O12" i="1" s="1"/>
  <c r="L11" i="1"/>
  <c r="M11" i="1" s="1"/>
  <c r="N11" i="1" s="1"/>
  <c r="O11" i="1" s="1"/>
  <c r="L9" i="1"/>
  <c r="M9" i="1" s="1"/>
  <c r="N9" i="1" s="1"/>
  <c r="O9" i="1" s="1"/>
  <c r="L8" i="1"/>
  <c r="M8" i="1" s="1"/>
  <c r="N8" i="1" s="1"/>
  <c r="O8" i="1" s="1"/>
  <c r="L7" i="1"/>
  <c r="M7" i="1" s="1"/>
  <c r="N7" i="1" s="1"/>
  <c r="O7" i="1" s="1"/>
  <c r="K21" i="1"/>
  <c r="K18" i="1"/>
  <c r="K16" i="1"/>
  <c r="K15" i="1"/>
  <c r="K13" i="1"/>
  <c r="K12" i="1"/>
  <c r="K11" i="1"/>
  <c r="K9" i="1"/>
  <c r="K8" i="1"/>
  <c r="K7" i="1"/>
</calcChain>
</file>

<file path=xl/sharedStrings.xml><?xml version="1.0" encoding="utf-8"?>
<sst xmlns="http://schemas.openxmlformats.org/spreadsheetml/2006/main" count="120" uniqueCount="65">
  <si>
    <t>P.Č.</t>
  </si>
  <si>
    <t>Názov</t>
  </si>
  <si>
    <t>J.C.</t>
  </si>
  <si>
    <t>Spolu</t>
  </si>
  <si>
    <t>1.</t>
  </si>
  <si>
    <t>Množsto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</si>
  <si>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</si>
  <si>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</si>
  <si>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</si>
  <si>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</si>
  <si>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</si>
  <si>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</si>
  <si>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</si>
  <si>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</si>
  <si>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</si>
  <si>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Doprava</t>
  </si>
  <si>
    <t xml:space="preserve">Pomúrnica </t>
  </si>
  <si>
    <t xml:space="preserve">Rozmer </t>
  </si>
  <si>
    <t>hrúbka</t>
  </si>
  <si>
    <t>(cm)</t>
  </si>
  <si>
    <t>šírka</t>
  </si>
  <si>
    <t>dĺžka</t>
  </si>
  <si>
    <t>(meter)</t>
  </si>
  <si>
    <t>15</t>
  </si>
  <si>
    <t>x</t>
  </si>
  <si>
    <t>6</t>
  </si>
  <si>
    <t>(ks)</t>
  </si>
  <si>
    <t>20</t>
  </si>
  <si>
    <t>4</t>
  </si>
  <si>
    <t>2</t>
  </si>
  <si>
    <t>Krokva</t>
  </si>
  <si>
    <t>10</t>
  </si>
  <si>
    <t>18</t>
  </si>
  <si>
    <t>7,2</t>
  </si>
  <si>
    <t>32</t>
  </si>
  <si>
    <t>4,5</t>
  </si>
  <si>
    <t>12</t>
  </si>
  <si>
    <t>7</t>
  </si>
  <si>
    <t>Klieštiny</t>
  </si>
  <si>
    <t>5</t>
  </si>
  <si>
    <t>Strešné laty</t>
  </si>
  <si>
    <t>60</t>
  </si>
  <si>
    <t>Doska</t>
  </si>
  <si>
    <t>2,5</t>
  </si>
  <si>
    <t>11.</t>
  </si>
  <si>
    <t>Impregnačný náter</t>
  </si>
  <si>
    <t>12.</t>
  </si>
  <si>
    <t>Cena celkom s DPH</t>
  </si>
  <si>
    <t>(Euro)</t>
  </si>
  <si>
    <r>
      <t>(m</t>
    </r>
    <r>
      <rPr>
        <i/>
        <vertAlign val="superscript"/>
        <sz val="11"/>
        <color theme="1"/>
        <rFont val="Calibri"/>
        <family val="2"/>
        <charset val="238"/>
        <scheme val="minor"/>
      </rPr>
      <t>3</t>
    </r>
    <r>
      <rPr>
        <i/>
        <sz val="11"/>
        <color theme="1"/>
        <rFont val="Calibri"/>
        <family val="2"/>
        <charset val="238"/>
        <scheme val="minor"/>
      </rPr>
      <t>)</t>
    </r>
  </si>
  <si>
    <t>V1cm</t>
  </si>
  <si>
    <t>V2</t>
  </si>
  <si>
    <t>V1m</t>
  </si>
  <si>
    <r>
      <t>Celom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</si>
  <si>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(cm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)</t>
    </r>
  </si>
  <si>
    <r>
      <t>(m</t>
    </r>
    <r>
      <rPr>
        <i/>
        <vertAlign val="superscript"/>
        <sz val="11"/>
        <color theme="1"/>
        <rFont val="Calibri"/>
        <family val="2"/>
        <charset val="238"/>
        <scheme val="minor"/>
      </rPr>
      <t>2</t>
    </r>
    <r>
      <rPr>
        <i/>
        <sz val="11"/>
        <color theme="1"/>
        <rFont val="Calibri"/>
        <family val="2"/>
        <charset val="238"/>
        <scheme val="minor"/>
      </rPr>
      <t>)</t>
    </r>
  </si>
  <si>
    <t>Vcelk.</t>
  </si>
  <si>
    <t>REZIVO NA KROV - RD</t>
  </si>
  <si>
    <t>(-)</t>
  </si>
  <si>
    <r>
      <t>PREPOČET NA 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</si>
  <si>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koef.</t>
  </si>
  <si>
    <t>Kontralaty</t>
  </si>
  <si>
    <t>140</t>
  </si>
  <si>
    <t>13.</t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</si>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</sst>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0.0000"/>
    <numFmt numFmtId="166" formatCode="0.000"/>
    <numFmt numFmtId="167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medium">
        <color indexed="64"/>
      </left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/>
    <xf numFmtId="49" fontId="0" fillId="0" borderId="5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5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0" fontId="0" fillId="0" borderId="6" xfId="0" applyBorder="1"/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/>
    <xf numFmtId="49" fontId="0" fillId="0" borderId="15" xfId="0" applyNumberFormat="1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49" fontId="0" fillId="0" borderId="13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5" fontId="0" fillId="0" borderId="9" xfId="0" applyNumberFormat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left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 vertical="center"/>
    </xf>
    <xf numFmtId="49" fontId="0" fillId="3" borderId="4" xfId="0" applyNumberForma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0" fillId="3" borderId="5" xfId="0" applyNumberFormat="1" applyFill="1" applyBorder="1" applyAlignment="1">
      <alignment horizontal="left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0" fillId="5" borderId="5" xfId="0" applyNumberFormat="1" applyFill="1" applyBorder="1" applyAlignment="1">
      <alignment horizontal="left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0" fillId="5" borderId="4" xfId="0" applyNumberFormat="1" applyFill="1" applyBorder="1" applyAlignment="1">
      <alignment horizontal="center" vertical="center"/>
    </xf>
    <xf numFmtId="49" fontId="2" fillId="5" borderId="4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0" fillId="6" borderId="9" xfId="0" applyNumberFormat="1" applyFill="1" applyBorder="1" applyAlignment="1">
      <alignment horizontal="left" vertical="center"/>
    </xf>
    <xf numFmtId="49" fontId="2" fillId="6" borderId="18" xfId="0" applyNumberFormat="1" applyFont="1" applyFill="1" applyBorder="1" applyAlignment="1">
      <alignment horizontal="center" vertical="center"/>
    </xf>
    <xf numFmtId="49" fontId="0" fillId="6" borderId="19" xfId="0" applyNumberFormat="1" applyFill="1" applyBorder="1" applyAlignment="1">
      <alignment horizontal="center" vertical="center"/>
    </xf>
    <xf numFmtId="49" fontId="2" fillId="6" borderId="19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49" fontId="0" fillId="6" borderId="5" xfId="0" applyNumberFormat="1" applyFill="1" applyBorder="1" applyAlignment="1">
      <alignment horizontal="left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2" fillId="6" borderId="4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="115" zoomScaleNormal="85" zoomScaleSheetLayoutView="115" zoomScalePageLayoutView="55" workbookViewId="0">
      <selection activeCell="S15" sqref="S15"/>
    </sheetView>
  </sheetViews>
  <sheetFormatPr defaultRowHeight="15" x14ac:dyDescent="0.25"/>
  <cols>
    <col min="1" max="1" width="0.7109375" customWidth="1"/>
    <col min="2" max="2" width="4.42578125" bestFit="1" customWidth="1"/>
    <col min="3" max="3" width="17.85546875" bestFit="1" customWidth="1"/>
    <col min="4" max="4" width="10.85546875" customWidth="1"/>
    <col min="5" max="5" width="2" bestFit="1" customWidth="1"/>
    <col min="6" max="6" width="10.85546875" customWidth="1"/>
    <col min="7" max="7" width="2" bestFit="1" customWidth="1"/>
    <col min="8" max="8" width="10.85546875" customWidth="1"/>
    <col min="9" max="9" width="8.5703125" bestFit="1" customWidth="1"/>
    <col min="10" max="10" width="8.85546875" bestFit="1" customWidth="1"/>
    <col min="11" max="11" width="12.42578125" customWidth="1"/>
    <col min="12" max="12" width="8.28515625" customWidth="1"/>
    <col min="13" max="13" width="9.85546875" bestFit="1" customWidth="1"/>
    <col min="14" max="14" width="11.85546875" bestFit="1" customWidth="1"/>
    <col min="15" max="15" width="17.5703125" bestFit="1" customWidth="1"/>
    <col min="16" max="16" width="1" customWidth="1"/>
  </cols>
  <sheetData>
    <row r="1" spans="1:15" ht="3.75" customHeight="1" thickBot="1" x14ac:dyDescent="0.3"/>
    <row r="2" spans="1:15" ht="26.25" customHeight="1" x14ac:dyDescent="0.25">
      <c r="B2" s="99" t="s">
        <v>57</v>
      </c>
      <c r="C2" s="100"/>
      <c r="D2" s="100"/>
      <c r="E2" s="100"/>
      <c r="F2" s="100"/>
      <c r="G2" s="100"/>
      <c r="H2" s="100"/>
      <c r="I2" s="100"/>
      <c r="J2" s="100"/>
      <c r="K2" s="101"/>
      <c r="L2" s="96" t="s">
        <v>59</v>
      </c>
      <c r="M2" s="97"/>
      <c r="N2" s="97"/>
      <c r="O2" s="98"/>
    </row>
    <row r="3" spans="1:15" x14ac:dyDescent="0.25">
      <c r="A3" s="1"/>
      <c r="B3" s="26"/>
      <c r="C3" s="27"/>
      <c r="D3" s="27"/>
      <c r="E3" s="27"/>
      <c r="F3" s="27"/>
      <c r="G3" s="27"/>
      <c r="H3" s="27"/>
      <c r="I3" s="27"/>
      <c r="J3" s="27"/>
      <c r="K3" s="35"/>
      <c r="L3" s="26" t="s">
        <v>60</v>
      </c>
      <c r="M3" s="27">
        <v>1E-4</v>
      </c>
      <c r="N3" s="28"/>
      <c r="O3" s="29"/>
    </row>
    <row r="4" spans="1:15" x14ac:dyDescent="0.25">
      <c r="A4" s="1"/>
      <c r="B4" s="30" t="s">
        <v>0</v>
      </c>
      <c r="C4" s="13" t="s">
        <v>1</v>
      </c>
      <c r="D4" s="91" t="s">
        <v>17</v>
      </c>
      <c r="E4" s="91"/>
      <c r="F4" s="91"/>
      <c r="G4" s="91"/>
      <c r="H4" s="91"/>
      <c r="I4" s="88" t="s">
        <v>5</v>
      </c>
      <c r="J4" s="14" t="s">
        <v>2</v>
      </c>
      <c r="K4" s="36" t="s">
        <v>3</v>
      </c>
      <c r="L4" s="30" t="s">
        <v>50</v>
      </c>
      <c r="M4" s="13" t="s">
        <v>52</v>
      </c>
      <c r="N4" s="13" t="s">
        <v>51</v>
      </c>
      <c r="O4" s="31" t="s">
        <v>56</v>
      </c>
    </row>
    <row r="5" spans="1:15" x14ac:dyDescent="0.25">
      <c r="A5" s="3"/>
      <c r="B5" s="30"/>
      <c r="C5" s="13"/>
      <c r="D5" s="13" t="s">
        <v>18</v>
      </c>
      <c r="E5" s="102"/>
      <c r="F5" s="13" t="s">
        <v>20</v>
      </c>
      <c r="G5" s="13"/>
      <c r="H5" s="13" t="s">
        <v>21</v>
      </c>
      <c r="I5" s="14"/>
      <c r="J5" s="14"/>
      <c r="K5" s="36"/>
      <c r="L5" s="30"/>
      <c r="M5" s="13"/>
      <c r="N5" s="15"/>
      <c r="O5" s="32"/>
    </row>
    <row r="6" spans="1:15" ht="18" thickBot="1" x14ac:dyDescent="0.3">
      <c r="A6" s="3"/>
      <c r="B6" s="50" t="s">
        <v>58</v>
      </c>
      <c r="C6" s="45" t="s">
        <v>58</v>
      </c>
      <c r="D6" s="45" t="s">
        <v>19</v>
      </c>
      <c r="E6" s="103"/>
      <c r="F6" s="46" t="s">
        <v>19</v>
      </c>
      <c r="G6" s="47"/>
      <c r="H6" s="47" t="s">
        <v>22</v>
      </c>
      <c r="I6" s="47" t="s">
        <v>26</v>
      </c>
      <c r="J6" s="47" t="s">
        <v>48</v>
      </c>
      <c r="K6" s="48" t="s">
        <v>48</v>
      </c>
      <c r="L6" s="49" t="s">
        <v>54</v>
      </c>
      <c r="M6" s="47" t="s">
        <v>55</v>
      </c>
      <c r="N6" s="47" t="s">
        <v>49</v>
      </c>
      <c r="O6" s="48" t="s">
        <v>49</v>
      </c>
    </row>
    <row r="7" spans="1:15" ht="17.25" customHeight="1" thickTop="1" x14ac:dyDescent="0.25">
      <c r="A7" s="1"/>
      <c r="B7" s="40" t="s">
        <v>4</v>
      </c>
      <c r="C7" s="74" t="s">
        <v>16</v>
      </c>
      <c r="D7" s="75" t="s">
        <v>23</v>
      </c>
      <c r="E7" s="76" t="s">
        <v>24</v>
      </c>
      <c r="F7" s="77" t="s">
        <v>23</v>
      </c>
      <c r="G7" s="76" t="s">
        <v>24</v>
      </c>
      <c r="H7" s="78" t="s">
        <v>25</v>
      </c>
      <c r="I7" s="89">
        <v>8</v>
      </c>
      <c r="J7" s="42">
        <v>0</v>
      </c>
      <c r="K7" s="85">
        <f>I7*J7</f>
        <v>0</v>
      </c>
      <c r="L7" s="40">
        <f>D7*F7</f>
        <v>225</v>
      </c>
      <c r="M7" s="43">
        <f>L7*$M$3</f>
        <v>2.2500000000000003E-2</v>
      </c>
      <c r="N7" s="41">
        <f>M7*H7</f>
        <v>0.13500000000000001</v>
      </c>
      <c r="O7" s="44">
        <f>N7*I7</f>
        <v>1.08</v>
      </c>
    </row>
    <row r="8" spans="1:15" ht="17.25" customHeight="1" x14ac:dyDescent="0.25">
      <c r="A8" s="1"/>
      <c r="B8" s="33" t="s">
        <v>6</v>
      </c>
      <c r="C8" s="79" t="s">
        <v>16</v>
      </c>
      <c r="D8" s="80" t="s">
        <v>23</v>
      </c>
      <c r="E8" s="81" t="s">
        <v>24</v>
      </c>
      <c r="F8" s="82" t="s">
        <v>27</v>
      </c>
      <c r="G8" s="81" t="s">
        <v>24</v>
      </c>
      <c r="H8" s="83" t="s">
        <v>25</v>
      </c>
      <c r="I8" s="90">
        <v>4</v>
      </c>
      <c r="J8" s="18">
        <v>0</v>
      </c>
      <c r="K8" s="86">
        <f>I8*J8</f>
        <v>0</v>
      </c>
      <c r="L8" s="33">
        <f>D8*F8</f>
        <v>300</v>
      </c>
      <c r="M8" s="19">
        <f>L8*$M$3</f>
        <v>3.0000000000000002E-2</v>
      </c>
      <c r="N8" s="17">
        <f>M8*H8</f>
        <v>0.18000000000000002</v>
      </c>
      <c r="O8" s="34">
        <f t="shared" ref="O8:O9" si="0">N8*I8</f>
        <v>0.72000000000000008</v>
      </c>
    </row>
    <row r="9" spans="1:15" ht="17.25" customHeight="1" x14ac:dyDescent="0.25">
      <c r="A9" s="1"/>
      <c r="B9" s="33" t="s">
        <v>7</v>
      </c>
      <c r="C9" s="79" t="s">
        <v>16</v>
      </c>
      <c r="D9" s="84" t="s">
        <v>23</v>
      </c>
      <c r="E9" s="81" t="s">
        <v>24</v>
      </c>
      <c r="F9" s="82" t="s">
        <v>27</v>
      </c>
      <c r="G9" s="81" t="s">
        <v>24</v>
      </c>
      <c r="H9" s="83" t="s">
        <v>28</v>
      </c>
      <c r="I9" s="90" t="s">
        <v>29</v>
      </c>
      <c r="J9" s="18">
        <v>0</v>
      </c>
      <c r="K9" s="86">
        <f>I9*J9</f>
        <v>0</v>
      </c>
      <c r="L9" s="33">
        <f>D9*F9</f>
        <v>300</v>
      </c>
      <c r="M9" s="19">
        <f>L9*$M$3</f>
        <v>3.0000000000000002E-2</v>
      </c>
      <c r="N9" s="17">
        <f>M9*H9</f>
        <v>0.12000000000000001</v>
      </c>
      <c r="O9" s="34">
        <f t="shared" si="0"/>
        <v>0.24000000000000002</v>
      </c>
    </row>
    <row r="10" spans="1:15" ht="9" customHeight="1" x14ac:dyDescent="0.25">
      <c r="A10" s="1"/>
      <c r="B10" s="33"/>
      <c r="C10" s="16"/>
      <c r="D10" s="25"/>
      <c r="E10" s="9"/>
      <c r="F10" s="9"/>
      <c r="G10" s="9"/>
      <c r="H10" s="24"/>
      <c r="I10" s="90"/>
      <c r="J10" s="18"/>
      <c r="K10" s="86"/>
      <c r="L10" s="30"/>
      <c r="M10" s="19"/>
      <c r="N10" s="15"/>
      <c r="O10" s="32"/>
    </row>
    <row r="11" spans="1:15" ht="17.25" customHeight="1" x14ac:dyDescent="0.25">
      <c r="A11" s="1"/>
      <c r="B11" s="33" t="s">
        <v>8</v>
      </c>
      <c r="C11" s="53" t="s">
        <v>30</v>
      </c>
      <c r="D11" s="54" t="s">
        <v>31</v>
      </c>
      <c r="E11" s="55" t="s">
        <v>24</v>
      </c>
      <c r="F11" s="52" t="s">
        <v>32</v>
      </c>
      <c r="G11" s="55" t="s">
        <v>24</v>
      </c>
      <c r="H11" s="56" t="s">
        <v>33</v>
      </c>
      <c r="I11" s="90" t="s">
        <v>64</v>
      </c>
      <c r="J11" s="18">
        <v>0</v>
      </c>
      <c r="K11" s="86">
        <f>I11*J11</f>
        <v>0</v>
      </c>
      <c r="L11" s="33">
        <f>D11*F11</f>
        <v>180</v>
      </c>
      <c r="M11" s="19">
        <f>L11*$M$3</f>
        <v>1.8000000000000002E-2</v>
      </c>
      <c r="N11" s="17">
        <f>M11*H11</f>
        <v>0.12960000000000002</v>
      </c>
      <c r="O11" s="34">
        <f>N11*I11</f>
        <v>4.4064000000000005</v>
      </c>
    </row>
    <row r="12" spans="1:15" ht="16.5" customHeight="1" x14ac:dyDescent="0.25">
      <c r="A12" s="1"/>
      <c r="B12" s="33" t="s">
        <v>9</v>
      </c>
      <c r="C12" s="53" t="s">
        <v>30</v>
      </c>
      <c r="D12" s="57" t="s">
        <v>31</v>
      </c>
      <c r="E12" s="55" t="s">
        <v>24</v>
      </c>
      <c r="F12" s="52" t="s">
        <v>32</v>
      </c>
      <c r="G12" s="55" t="s">
        <v>24</v>
      </c>
      <c r="H12" s="56" t="s">
        <v>35</v>
      </c>
      <c r="I12" s="90" t="s">
        <v>36</v>
      </c>
      <c r="J12" s="18">
        <v>0</v>
      </c>
      <c r="K12" s="86">
        <f>I12*J12</f>
        <v>0</v>
      </c>
      <c r="L12" s="33">
        <f>D12*F12</f>
        <v>180</v>
      </c>
      <c r="M12" s="19">
        <f>L12*$M$3</f>
        <v>1.8000000000000002E-2</v>
      </c>
      <c r="N12" s="17">
        <f>M12*H12</f>
        <v>8.1000000000000016E-2</v>
      </c>
      <c r="O12" s="34">
        <f t="shared" ref="O12:O13" si="1">N12*I12</f>
        <v>0.9720000000000002</v>
      </c>
    </row>
    <row r="13" spans="1:15" ht="17.25" customHeight="1" x14ac:dyDescent="0.25">
      <c r="A13" s="1"/>
      <c r="B13" s="33" t="s">
        <v>10</v>
      </c>
      <c r="C13" s="53" t="s">
        <v>30</v>
      </c>
      <c r="D13" s="57" t="s">
        <v>31</v>
      </c>
      <c r="E13" s="55" t="s">
        <v>24</v>
      </c>
      <c r="F13" s="52" t="s">
        <v>32</v>
      </c>
      <c r="G13" s="55" t="s">
        <v>24</v>
      </c>
      <c r="H13" s="56" t="s">
        <v>25</v>
      </c>
      <c r="I13" s="90" t="s">
        <v>37</v>
      </c>
      <c r="J13" s="18">
        <v>0</v>
      </c>
      <c r="K13" s="86">
        <f>I13*J13</f>
        <v>0</v>
      </c>
      <c r="L13" s="33">
        <f>D13*F13</f>
        <v>180</v>
      </c>
      <c r="M13" s="19">
        <f>L13*$M$3</f>
        <v>1.8000000000000002E-2</v>
      </c>
      <c r="N13" s="17">
        <f>M13*H13</f>
        <v>0.10800000000000001</v>
      </c>
      <c r="O13" s="34">
        <f t="shared" si="1"/>
        <v>0.75600000000000012</v>
      </c>
    </row>
    <row r="14" spans="1:15" ht="9" customHeight="1" x14ac:dyDescent="0.25">
      <c r="A14" s="3"/>
      <c r="B14" s="33"/>
      <c r="C14" s="16"/>
      <c r="D14" s="21"/>
      <c r="E14" s="9"/>
      <c r="F14" s="58"/>
      <c r="G14" s="9"/>
      <c r="H14" s="24"/>
      <c r="I14" s="90"/>
      <c r="J14" s="18"/>
      <c r="K14" s="86"/>
      <c r="L14" s="30"/>
      <c r="M14" s="19"/>
      <c r="N14" s="15"/>
      <c r="O14" s="32"/>
    </row>
    <row r="15" spans="1:15" ht="17.25" customHeight="1" x14ac:dyDescent="0.25">
      <c r="A15" s="1"/>
      <c r="B15" s="33" t="s">
        <v>11</v>
      </c>
      <c r="C15" s="61" t="s">
        <v>38</v>
      </c>
      <c r="D15" s="62" t="s">
        <v>39</v>
      </c>
      <c r="E15" s="59" t="s">
        <v>24</v>
      </c>
      <c r="F15" s="60" t="s">
        <v>32</v>
      </c>
      <c r="G15" s="59" t="s">
        <v>24</v>
      </c>
      <c r="H15" s="63" t="s">
        <v>28</v>
      </c>
      <c r="I15" s="90" t="s">
        <v>34</v>
      </c>
      <c r="J15" s="18">
        <v>0</v>
      </c>
      <c r="K15" s="86">
        <f>I15*J15</f>
        <v>0</v>
      </c>
      <c r="L15" s="33">
        <f>D15*F15</f>
        <v>90</v>
      </c>
      <c r="M15" s="19">
        <f>L15*$M$3</f>
        <v>9.0000000000000011E-3</v>
      </c>
      <c r="N15" s="17">
        <f>M15*H15</f>
        <v>3.6000000000000004E-2</v>
      </c>
      <c r="O15" s="34">
        <f t="shared" ref="O15:O16" si="2">N15*I15</f>
        <v>1.1520000000000001</v>
      </c>
    </row>
    <row r="16" spans="1:15" ht="17.25" customHeight="1" x14ac:dyDescent="0.25">
      <c r="A16" s="1"/>
      <c r="B16" s="33" t="s">
        <v>12</v>
      </c>
      <c r="C16" s="61" t="s">
        <v>38</v>
      </c>
      <c r="D16" s="62" t="s">
        <v>39</v>
      </c>
      <c r="E16" s="59" t="s">
        <v>24</v>
      </c>
      <c r="F16" s="60" t="s">
        <v>32</v>
      </c>
      <c r="G16" s="59" t="s">
        <v>24</v>
      </c>
      <c r="H16" s="63" t="s">
        <v>25</v>
      </c>
      <c r="I16" s="90" t="s">
        <v>28</v>
      </c>
      <c r="J16" s="18">
        <v>0</v>
      </c>
      <c r="K16" s="86">
        <f>I16*J16</f>
        <v>0</v>
      </c>
      <c r="L16" s="33">
        <f>D16*F16</f>
        <v>90</v>
      </c>
      <c r="M16" s="19">
        <f>L16*$M$3</f>
        <v>9.0000000000000011E-3</v>
      </c>
      <c r="N16" s="17">
        <f>M16*H16</f>
        <v>5.4000000000000006E-2</v>
      </c>
      <c r="O16" s="34">
        <f t="shared" si="2"/>
        <v>0.21600000000000003</v>
      </c>
    </row>
    <row r="17" spans="1:15" ht="9" customHeight="1" x14ac:dyDescent="0.25">
      <c r="A17" s="3"/>
      <c r="B17" s="33"/>
      <c r="C17" s="16"/>
      <c r="D17" s="21"/>
      <c r="E17" s="9"/>
      <c r="F17" s="9"/>
      <c r="G17" s="9"/>
      <c r="H17" s="24"/>
      <c r="I17" s="90"/>
      <c r="J17" s="18"/>
      <c r="K17" s="86"/>
      <c r="L17" s="30"/>
      <c r="M17" s="19"/>
      <c r="N17" s="15"/>
      <c r="O17" s="32"/>
    </row>
    <row r="18" spans="1:15" ht="17.25" customHeight="1" x14ac:dyDescent="0.25">
      <c r="A18" s="1"/>
      <c r="B18" s="33" t="s">
        <v>13</v>
      </c>
      <c r="C18" s="64" t="s">
        <v>40</v>
      </c>
      <c r="D18" s="65" t="s">
        <v>28</v>
      </c>
      <c r="E18" s="66" t="s">
        <v>24</v>
      </c>
      <c r="F18" s="67" t="s">
        <v>39</v>
      </c>
      <c r="G18" s="66" t="s">
        <v>24</v>
      </c>
      <c r="H18" s="68" t="s">
        <v>25</v>
      </c>
      <c r="I18" s="90" t="s">
        <v>41</v>
      </c>
      <c r="J18" s="18">
        <v>0</v>
      </c>
      <c r="K18" s="86">
        <f>I18*J18</f>
        <v>0</v>
      </c>
      <c r="L18" s="33">
        <f>D18*F18</f>
        <v>20</v>
      </c>
      <c r="M18" s="19">
        <f>L18*$M$3</f>
        <v>2E-3</v>
      </c>
      <c r="N18" s="17">
        <f>M18*H18</f>
        <v>1.2E-2</v>
      </c>
      <c r="O18" s="34">
        <f>N18*I18</f>
        <v>0.72</v>
      </c>
    </row>
    <row r="19" spans="1:15" ht="17.25" customHeight="1" x14ac:dyDescent="0.25">
      <c r="A19" s="3"/>
      <c r="B19" s="33" t="s">
        <v>14</v>
      </c>
      <c r="C19" s="64" t="s">
        <v>61</v>
      </c>
      <c r="D19" s="65" t="s">
        <v>28</v>
      </c>
      <c r="E19" s="66" t="s">
        <v>24</v>
      </c>
      <c r="F19" s="67" t="s">
        <v>39</v>
      </c>
      <c r="G19" s="66" t="s">
        <v>24</v>
      </c>
      <c r="H19" s="68" t="s">
        <v>25</v>
      </c>
      <c r="I19" s="90" t="s">
        <v>62</v>
      </c>
      <c r="J19" s="18">
        <v>0</v>
      </c>
      <c r="K19" s="86">
        <f>I19*J19</f>
        <v>0</v>
      </c>
      <c r="L19" s="33">
        <f>D19*F19</f>
        <v>20</v>
      </c>
      <c r="M19" s="19">
        <f>L19*$M$3</f>
        <v>2E-3</v>
      </c>
      <c r="N19" s="17">
        <f>M19*H19</f>
        <v>1.2E-2</v>
      </c>
      <c r="O19" s="34">
        <f>N19*I19</f>
        <v>1.68</v>
      </c>
    </row>
    <row r="20" spans="1:15" ht="9" customHeight="1" x14ac:dyDescent="0.25">
      <c r="A20" s="3"/>
      <c r="B20" s="33"/>
      <c r="C20" s="16"/>
      <c r="D20" s="20"/>
      <c r="E20" s="8"/>
      <c r="F20" s="51"/>
      <c r="G20" s="8"/>
      <c r="H20" s="23"/>
      <c r="I20" s="90"/>
      <c r="J20" s="18"/>
      <c r="K20" s="86"/>
      <c r="L20" s="30"/>
      <c r="M20" s="19"/>
      <c r="N20" s="15"/>
      <c r="O20" s="32"/>
    </row>
    <row r="21" spans="1:15" ht="17.25" customHeight="1" x14ac:dyDescent="0.25">
      <c r="A21" s="1"/>
      <c r="B21" s="33" t="s">
        <v>44</v>
      </c>
      <c r="C21" s="69" t="s">
        <v>42</v>
      </c>
      <c r="D21" s="70" t="s">
        <v>43</v>
      </c>
      <c r="E21" s="71" t="s">
        <v>24</v>
      </c>
      <c r="F21" s="72" t="s">
        <v>32</v>
      </c>
      <c r="G21" s="71" t="s">
        <v>24</v>
      </c>
      <c r="H21" s="73" t="s">
        <v>28</v>
      </c>
      <c r="I21" s="90" t="s">
        <v>31</v>
      </c>
      <c r="J21" s="18">
        <v>0</v>
      </c>
      <c r="K21" s="86">
        <f>I21*J21</f>
        <v>0</v>
      </c>
      <c r="L21" s="33">
        <f>D21*F21</f>
        <v>45</v>
      </c>
      <c r="M21" s="19">
        <f>L21*$M$3</f>
        <v>4.5000000000000005E-3</v>
      </c>
      <c r="N21" s="17">
        <f>M21*H21</f>
        <v>1.8000000000000002E-2</v>
      </c>
      <c r="O21" s="34">
        <f>N21*I21</f>
        <v>0.18000000000000002</v>
      </c>
    </row>
    <row r="22" spans="1:15" ht="17.25" customHeight="1" x14ac:dyDescent="0.25">
      <c r="A22" s="1"/>
      <c r="B22" s="33"/>
      <c r="C22" s="16"/>
      <c r="D22" s="21"/>
      <c r="E22" s="9"/>
      <c r="F22" s="9"/>
      <c r="G22" s="9"/>
      <c r="H22" s="9"/>
      <c r="I22" s="10"/>
      <c r="J22" s="11"/>
      <c r="K22" s="87"/>
      <c r="L22" s="30"/>
      <c r="M22" s="13"/>
      <c r="N22" s="15"/>
      <c r="O22" s="32"/>
    </row>
    <row r="23" spans="1:15" x14ac:dyDescent="0.25">
      <c r="A23" s="1"/>
      <c r="B23" s="33" t="s">
        <v>46</v>
      </c>
      <c r="C23" s="15" t="s">
        <v>45</v>
      </c>
      <c r="D23" s="22"/>
      <c r="E23" s="12"/>
      <c r="F23" s="12"/>
      <c r="G23" s="12"/>
      <c r="H23" s="12"/>
      <c r="I23" s="12"/>
      <c r="J23" s="11"/>
      <c r="K23" s="87">
        <v>0</v>
      </c>
      <c r="L23" s="30"/>
      <c r="M23" s="13"/>
      <c r="N23" s="15"/>
      <c r="O23" s="32"/>
    </row>
    <row r="24" spans="1:15" x14ac:dyDescent="0.25">
      <c r="A24" s="1"/>
      <c r="B24" s="33" t="s">
        <v>63</v>
      </c>
      <c r="C24" s="16" t="s">
        <v>15</v>
      </c>
      <c r="D24" s="22"/>
      <c r="E24" s="12"/>
      <c r="F24" s="12"/>
      <c r="G24" s="12"/>
      <c r="H24" s="12"/>
      <c r="I24" s="12"/>
      <c r="J24" s="11"/>
      <c r="K24" s="87">
        <v>0</v>
      </c>
      <c r="L24" s="30"/>
      <c r="M24" s="13"/>
      <c r="N24" s="15"/>
      <c r="O24" s="32"/>
    </row>
    <row r="25" spans="1:15" ht="15.75" thickBot="1" x14ac:dyDescent="0.3">
      <c r="A25" s="1"/>
      <c r="B25" s="37"/>
      <c r="C25" s="38"/>
      <c r="D25" s="38"/>
      <c r="E25" s="38"/>
      <c r="F25" s="38"/>
      <c r="G25" s="38"/>
      <c r="H25" s="38"/>
      <c r="I25" s="39"/>
      <c r="J25" s="28"/>
      <c r="K25" s="29"/>
      <c r="L25" s="26"/>
      <c r="M25" s="27"/>
      <c r="N25" s="28"/>
      <c r="O25" s="29"/>
    </row>
    <row r="26" spans="1:15" ht="21.75" thickBot="1" x14ac:dyDescent="0.3">
      <c r="A26" s="1"/>
      <c r="B26" s="92" t="s">
        <v>47</v>
      </c>
      <c r="C26" s="93"/>
      <c r="D26" s="93"/>
      <c r="E26" s="93"/>
      <c r="F26" s="93"/>
      <c r="G26" s="93"/>
      <c r="H26" s="93"/>
      <c r="I26" s="93"/>
      <c r="J26" s="6"/>
      <c r="K26" s="7">
        <f>SUM(K7:K24)</f>
        <v>0</v>
      </c>
      <c r="L26" s="94" t="s">
        <v>53</v>
      </c>
      <c r="M26" s="95"/>
      <c r="N26" s="4"/>
      <c r="O26" s="5">
        <f>SUM(O7:O21)</f>
        <v>12.122399999999999</v>
      </c>
    </row>
    <row r="27" spans="1:15" ht="6" customHeight="1" x14ac:dyDescent="0.25">
      <c r="A27" s="1"/>
      <c r="C27" s="2"/>
      <c r="D27" s="2"/>
      <c r="E27" s="2"/>
      <c r="F27" s="2"/>
      <c r="G27" s="2"/>
      <c r="H27" s="2"/>
      <c r="I27" s="1"/>
      <c r="J27" s="1"/>
      <c r="K27" s="1"/>
      <c r="L27" s="1"/>
      <c r="M27" s="3"/>
    </row>
    <row r="28" spans="1:15" x14ac:dyDescent="0.25">
      <c r="A28" s="1"/>
      <c r="B28" s="1"/>
      <c r="C28" s="1"/>
      <c r="D28" s="3"/>
      <c r="E28" s="3"/>
      <c r="F28" s="3"/>
      <c r="G28" s="3"/>
      <c r="H28" s="3"/>
      <c r="I28" s="1"/>
      <c r="J28" s="1"/>
      <c r="K28" s="1"/>
      <c r="L28" s="1"/>
      <c r="M28" s="3"/>
    </row>
    <row r="29" spans="1:15" x14ac:dyDescent="0.25">
      <c r="A29" s="1"/>
      <c r="B29" s="1"/>
      <c r="C29" s="1"/>
      <c r="D29" s="3"/>
      <c r="E29" s="3"/>
      <c r="F29" s="3"/>
      <c r="G29" s="3"/>
      <c r="H29" s="3"/>
      <c r="I29" s="1"/>
      <c r="J29" s="1"/>
      <c r="K29" s="1"/>
      <c r="L29" s="1"/>
      <c r="M29" s="3"/>
    </row>
    <row r="30" spans="1:15" x14ac:dyDescent="0.25">
      <c r="A30" s="1"/>
      <c r="B30" s="1"/>
      <c r="C30" s="1"/>
      <c r="D30" s="3"/>
      <c r="E30" s="3"/>
      <c r="F30" s="3"/>
      <c r="G30" s="3"/>
      <c r="H30" s="3"/>
      <c r="I30" s="1"/>
      <c r="J30" s="1"/>
      <c r="K30" s="1"/>
      <c r="L30" s="1"/>
      <c r="M30" s="3"/>
    </row>
    <row r="31" spans="1:15" x14ac:dyDescent="0.25">
      <c r="A31" s="1"/>
      <c r="B31" s="1"/>
      <c r="C31" s="1"/>
      <c r="D31" s="3"/>
      <c r="E31" s="3"/>
      <c r="F31" s="3"/>
      <c r="G31" s="3"/>
      <c r="H31" s="3"/>
      <c r="I31" s="1"/>
      <c r="J31" s="1"/>
      <c r="K31" s="1"/>
      <c r="L31" s="1"/>
      <c r="M31" s="3"/>
    </row>
    <row r="32" spans="1:15" x14ac:dyDescent="0.25">
      <c r="A32" s="1"/>
      <c r="B32" s="1"/>
      <c r="C32" s="1"/>
      <c r="D32" s="3"/>
      <c r="E32" s="3"/>
      <c r="F32" s="3"/>
      <c r="G32" s="3"/>
      <c r="H32" s="3"/>
      <c r="I32" s="1"/>
      <c r="J32" s="1"/>
      <c r="K32" s="1"/>
      <c r="L32" s="1"/>
      <c r="M32" s="3"/>
    </row>
    <row r="33" spans="1:13" x14ac:dyDescent="0.25">
      <c r="A33" s="1"/>
      <c r="B33" s="1"/>
      <c r="C33" s="1"/>
      <c r="D33" s="3"/>
      <c r="E33" s="3"/>
      <c r="F33" s="3"/>
      <c r="G33" s="3"/>
      <c r="H33" s="3"/>
      <c r="I33" s="1"/>
      <c r="J33" s="1"/>
      <c r="K33" s="1"/>
      <c r="L33" s="1"/>
      <c r="M33" s="3"/>
    </row>
    <row r="34" spans="1:13" x14ac:dyDescent="0.25">
      <c r="A34" s="1"/>
      <c r="B34" s="1"/>
      <c r="C34" s="1"/>
      <c r="D34" s="3"/>
      <c r="E34" s="3"/>
      <c r="F34" s="3"/>
      <c r="G34" s="3"/>
      <c r="H34" s="3"/>
      <c r="I34" s="1"/>
      <c r="J34" s="1"/>
      <c r="K34" s="1"/>
      <c r="L34" s="1"/>
      <c r="M34" s="3"/>
    </row>
    <row r="35" spans="1:13" x14ac:dyDescent="0.25">
      <c r="A35" s="1"/>
      <c r="B35" s="1"/>
      <c r="C35" s="1"/>
      <c r="D35" s="3"/>
      <c r="E35" s="3"/>
      <c r="F35" s="3"/>
      <c r="G35" s="3"/>
      <c r="H35" s="3"/>
      <c r="I35" s="1"/>
      <c r="J35" s="1"/>
      <c r="K35" s="1"/>
      <c r="L35" s="1"/>
      <c r="M35" s="3"/>
    </row>
    <row r="36" spans="1:13" x14ac:dyDescent="0.25">
      <c r="A36" s="1"/>
      <c r="B36" s="1"/>
      <c r="C36" s="1"/>
      <c r="D36" s="3"/>
      <c r="E36" s="3"/>
      <c r="F36" s="3"/>
      <c r="G36" s="3"/>
      <c r="H36" s="3"/>
      <c r="I36" s="1"/>
      <c r="J36" s="1"/>
      <c r="K36" s="1"/>
      <c r="L36" s="1"/>
      <c r="M36" s="3"/>
    </row>
    <row r="37" spans="1:13" x14ac:dyDescent="0.25">
      <c r="A37" s="1"/>
      <c r="B37" s="1"/>
      <c r="C37" s="1"/>
      <c r="D37" s="3"/>
      <c r="E37" s="3"/>
      <c r="F37" s="3"/>
      <c r="G37" s="3"/>
      <c r="H37" s="3"/>
      <c r="I37" s="1"/>
      <c r="J37" s="1"/>
      <c r="K37" s="1"/>
      <c r="L37" s="1"/>
      <c r="M37" s="3"/>
    </row>
    <row r="38" spans="1:13" x14ac:dyDescent="0.25">
      <c r="A38" s="1"/>
      <c r="B38" s="1"/>
      <c r="C38" s="1"/>
      <c r="D38" s="3"/>
      <c r="E38" s="3"/>
      <c r="F38" s="3"/>
      <c r="G38" s="3"/>
      <c r="H38" s="3"/>
      <c r="I38" s="1"/>
      <c r="J38" s="1"/>
      <c r="K38" s="1"/>
      <c r="L38" s="1"/>
      <c r="M38" s="3"/>
    </row>
    <row r="39" spans="1:13" x14ac:dyDescent="0.25">
      <c r="A39" s="1"/>
      <c r="B39" s="1"/>
      <c r="C39" s="1"/>
      <c r="D39" s="3"/>
      <c r="E39" s="3"/>
      <c r="F39" s="3"/>
      <c r="G39" s="3"/>
      <c r="H39" s="3"/>
      <c r="I39" s="1"/>
      <c r="J39" s="1"/>
      <c r="K39" s="1"/>
      <c r="L39" s="1"/>
      <c r="M39" s="3"/>
    </row>
    <row r="40" spans="1:13" x14ac:dyDescent="0.25">
      <c r="A40" s="1"/>
      <c r="B40" s="1"/>
      <c r="C40" s="1"/>
      <c r="D40" s="3"/>
      <c r="E40" s="3"/>
      <c r="F40" s="3"/>
      <c r="G40" s="3"/>
      <c r="H40" s="3"/>
      <c r="I40" s="1"/>
      <c r="J40" s="1"/>
      <c r="K40" s="1"/>
      <c r="L40" s="1"/>
      <c r="M40" s="3"/>
    </row>
    <row r="41" spans="1:13" x14ac:dyDescent="0.25">
      <c r="A41" s="1"/>
      <c r="B41" s="1"/>
      <c r="C41" s="1"/>
      <c r="D41" s="3"/>
      <c r="E41" s="3"/>
      <c r="F41" s="3"/>
      <c r="G41" s="3"/>
      <c r="H41" s="3"/>
      <c r="I41" s="1"/>
      <c r="J41" s="1"/>
      <c r="K41" s="1"/>
      <c r="L41" s="1"/>
      <c r="M41" s="3"/>
    </row>
    <row r="42" spans="1:13" x14ac:dyDescent="0.25">
      <c r="A42" s="1"/>
      <c r="B42" s="1"/>
      <c r="C42" s="1"/>
      <c r="D42" s="3"/>
      <c r="E42" s="3"/>
      <c r="F42" s="3"/>
      <c r="G42" s="3"/>
      <c r="H42" s="3"/>
      <c r="I42" s="1"/>
      <c r="J42" s="1"/>
      <c r="K42" s="1"/>
      <c r="L42" s="1"/>
      <c r="M42" s="3"/>
    </row>
    <row r="43" spans="1:13" x14ac:dyDescent="0.25">
      <c r="A43" s="1"/>
      <c r="B43" s="1"/>
      <c r="C43" s="1"/>
      <c r="D43" s="3"/>
      <c r="E43" s="3"/>
      <c r="F43" s="3"/>
      <c r="G43" s="3"/>
      <c r="H43" s="3"/>
      <c r="I43" s="1"/>
      <c r="J43" s="1"/>
      <c r="K43" s="1"/>
      <c r="L43" s="1"/>
      <c r="M43" s="3"/>
    </row>
    <row r="44" spans="1:13" x14ac:dyDescent="0.25">
      <c r="A44" s="1"/>
      <c r="B44" s="1"/>
      <c r="C44" s="1"/>
      <c r="D44" s="3"/>
      <c r="E44" s="3"/>
      <c r="F44" s="3"/>
      <c r="G44" s="3"/>
      <c r="H44" s="3"/>
      <c r="I44" s="1"/>
      <c r="J44" s="1"/>
      <c r="K44" s="1"/>
      <c r="L44" s="1"/>
      <c r="M44" s="3"/>
    </row>
    <row r="45" spans="1:13" x14ac:dyDescent="0.25">
      <c r="A45" s="1"/>
      <c r="B45" s="1"/>
      <c r="C45" s="1"/>
      <c r="D45" s="3"/>
      <c r="E45" s="3"/>
      <c r="F45" s="3"/>
      <c r="G45" s="3"/>
      <c r="H45" s="3"/>
      <c r="I45" s="1"/>
      <c r="J45" s="1"/>
      <c r="K45" s="1"/>
      <c r="L45" s="1"/>
      <c r="M45" s="3"/>
    </row>
    <row r="46" spans="1:13" x14ac:dyDescent="0.25">
      <c r="A46" s="1"/>
      <c r="B46" s="1"/>
      <c r="C46" s="1"/>
      <c r="D46" s="3"/>
      <c r="E46" s="3"/>
      <c r="F46" s="3"/>
      <c r="G46" s="3"/>
      <c r="H46" s="3"/>
      <c r="I46" s="1"/>
      <c r="J46" s="1"/>
      <c r="K46" s="1"/>
      <c r="L46" s="1"/>
      <c r="M46" s="3"/>
    </row>
  </sheetData>
  <mergeCells count="6">
    <mergeCell ref="D4:H4"/>
    <mergeCell ref="B26:I26"/>
    <mergeCell ref="L26:M26"/>
    <mergeCell ref="L2:O2"/>
    <mergeCell ref="B2:K2"/>
    <mergeCell ref="E5:E6"/>
  </mergeCells>
  <pageMargins left="0.7" right="0.7" top="0.75" bottom="0.75" header="0.3" footer="0.3"/>
  <pageSetup paperSize="9" scale="57" orientation="portrait" r:id="rId1"/>
  <ignoredErrors>
    <ignoredError sqref="D7:F9 H7:H9 D11 F11 H11:I11 I9 I12 D12:H12 D13 D15 F15 F13 H13 H15 D16:H17 I18:I19 I16 I13 D21:F21 D18:F18 H18 H21:I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VV</vt:lpstr>
      <vt:lpstr>VV!Oblasť_tlače</vt:lpstr>
    </vt:vector>
  </TitlesOfParts>
  <Company>UiSAV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Gatial</dc:creator>
  <cp:lastModifiedBy>Milan Gatial</cp:lastModifiedBy>
  <dcterms:created xsi:type="dcterms:W3CDTF">2020-03-24T11:08:23Z</dcterms:created>
  <dcterms:modified xsi:type="dcterms:W3CDTF">2020-08-26T14:28:46Z</dcterms:modified>
</cp:coreProperties>
</file>