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86d9dd271f4be8/01 MIR CZ/01 NABIDKY/82 NABIDKY 2022/10 NABIDKY 2022 251-300/N22289 - Vyžlovka Hajenka 30.11/Vyžlovka - VV/"/>
    </mc:Choice>
  </mc:AlternateContent>
  <xr:revisionPtr revIDLastSave="0" documentId="8_{E7B7FCC7-4011-454E-B5E0-74E0D1DC92EC}" xr6:coauthVersionLast="47" xr6:coauthVersionMax="47" xr10:uidLastSave="{00000000-0000-0000-0000-000000000000}"/>
  <bookViews>
    <workbookView xWindow="-28920" yWindow="-8595" windowWidth="29040" windowHeight="15840" xr2:uid="{FCD82FFC-2F0A-44A0-95B0-131E3F0421F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6" i="1"/>
  <c r="J54" i="1"/>
  <c r="J50" i="1"/>
  <c r="J46" i="1"/>
  <c r="J42" i="1"/>
  <c r="J38" i="1"/>
  <c r="J36" i="1"/>
  <c r="J30" i="1"/>
  <c r="J23" i="1"/>
  <c r="J18" i="1"/>
  <c r="J16" i="1"/>
  <c r="J12" i="1"/>
  <c r="J8" i="1"/>
  <c r="J4" i="1"/>
  <c r="J3" i="1"/>
</calcChain>
</file>

<file path=xl/sharedStrings.xml><?xml version="1.0" encoding="utf-8"?>
<sst xmlns="http://schemas.openxmlformats.org/spreadsheetml/2006/main" count="213" uniqueCount="88">
  <si>
    <t>D</t>
  </si>
  <si>
    <t>764</t>
  </si>
  <si>
    <t>Konstrukce klempířské</t>
  </si>
  <si>
    <t>21</t>
  </si>
  <si>
    <t>K</t>
  </si>
  <si>
    <t>764212606</t>
  </si>
  <si>
    <t>Oplechování střešních prvků z pozinkovaného plechu s povrchovou úpravou úžlabí rš 500 mm</t>
  </si>
  <si>
    <t>m</t>
  </si>
  <si>
    <t>CS ÚRS 2021 01</t>
  </si>
  <si>
    <t>P</t>
  </si>
  <si>
    <t>Poznámka k položce:_x000D_
Přesný popis dle tab. prvků - K14.</t>
  </si>
  <si>
    <t>VV</t>
  </si>
  <si>
    <t/>
  </si>
  <si>
    <t>6,8*2</t>
  </si>
  <si>
    <t>Součet</t>
  </si>
  <si>
    <t>22</t>
  </si>
  <si>
    <t>764212633</t>
  </si>
  <si>
    <t>Oplechování střešních prvků z pozinkovaného plechu s povrchovou úpravou štítu závětrnou lištou rš 250 mm</t>
  </si>
  <si>
    <t>Poznámka k položce:_x000D_
Přesný popis dle tab. prvků - K15.</t>
  </si>
  <si>
    <t>5,1*4+3,6*2</t>
  </si>
  <si>
    <t>23</t>
  </si>
  <si>
    <t>764212664</t>
  </si>
  <si>
    <t>Oplechování střešních prvků z pozinkovaného plechu s povrchovou úpravou okapu okapovým plechem střechy rovné rš 330 mm</t>
  </si>
  <si>
    <t>Poznámka k položce:_x000D_
Přesný popis dle tab. prvků - K13.</t>
  </si>
  <si>
    <t>11,8+11,7+9,5</t>
  </si>
  <si>
    <t>24</t>
  </si>
  <si>
    <t>764213659R</t>
  </si>
  <si>
    <t>Sněhová zábrana - háky na kulatinu, dodávka s montáží pro celou střechu, systémová, vč. montáže kulatiny</t>
  </si>
  <si>
    <t>kus</t>
  </si>
  <si>
    <t>Poznámka k položce:_x000D_
Přesný popis dle tab. prvků - Y.7.</t>
  </si>
  <si>
    <t>25</t>
  </si>
  <si>
    <t>M</t>
  </si>
  <si>
    <t>55344662R</t>
  </si>
  <si>
    <t>sněhová zábrana - kulatina max. pr. 120 mm</t>
  </si>
  <si>
    <t>Poznámka k položce:_x000D_
Přesný popis dle tab. prvků - Y.8.</t>
  </si>
  <si>
    <t>prvek Y.8</t>
  </si>
  <si>
    <t>31,0</t>
  </si>
  <si>
    <t>26</t>
  </si>
  <si>
    <t>764216604</t>
  </si>
  <si>
    <t>Oplechování parapetů z pozinkovaného plechu s povrchovou úpravou rovných mechanicky kotvené, bez rohů rš 330 mm</t>
  </si>
  <si>
    <t>Poznámka k položce:_x000D_
Přesná rš 270 nebo 300 mm. Kotvení mechanické nebo lepené - dle projektanta. Přesný popis dle tab. prvků - K1 až K8.</t>
  </si>
  <si>
    <t>rš 270 mm - K1, K2, K3, K4</t>
  </si>
  <si>
    <t>1,64*4+1,1+0,7+0,45</t>
  </si>
  <si>
    <t>rš 300 mm - K5, K6, K7, K8</t>
  </si>
  <si>
    <t>0,66+0,7+0,33+0,7</t>
  </si>
  <si>
    <t>27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</si>
  <si>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</si>
  <si>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</si>
  <si>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Poznámka k položce:_x000D_
Přesný popis dle tab. prvků.</t>
  </si>
  <si>
    <t>pro K1 až K8</t>
  </si>
  <si>
    <t>(4,0+1,0+1,0+1,0)*2</t>
  </si>
  <si>
    <t>(1,0+1,0+1,0+1,0)*2</t>
  </si>
  <si>
    <t>28</t>
  </si>
  <si>
    <t>764311609R</t>
  </si>
  <si>
    <t>Lemování komínu z Pz s povrchovou úpravou</t>
  </si>
  <si>
    <t>Poznámka k položce:_x000D_
Přesný popis dle tab. prvků - K16.</t>
  </si>
  <si>
    <t>29</t>
  </si>
  <si>
    <t>764511601</t>
  </si>
  <si>
    <t>Žlab podokapní z pozinkovaného plechu s povrchovou úpravou včetně háků a čel půlkruhový do rš 280 mm</t>
  </si>
  <si>
    <t>Poznámka k položce:_x000D_
Přesný popis dle tab. prvků - K11a.</t>
  </si>
  <si>
    <t>4,0*2+3,3</t>
  </si>
  <si>
    <t>30</t>
  </si>
  <si>
    <t>764511602</t>
  </si>
  <si>
    <t>Žlab podokapní z pozinkovaného plechu s povrchovou úpravou včetně háků a čel půlkruhový rš 330 mm</t>
  </si>
  <si>
    <t>Poznámka k položce:_x000D_
Přesný popis dle tab. prvků - K11.</t>
  </si>
  <si>
    <t>31</t>
  </si>
  <si>
    <t>764511621</t>
  </si>
  <si>
    <t>Žlab podokapní z pozinkovaného plechu s povrchovou úpravou včetně háků a čel roh nebo kout, žlabu půlkruhového do rš 280 mm</t>
  </si>
  <si>
    <t>pro K11a</t>
  </si>
  <si>
    <t>4,0+4,0+4,0</t>
  </si>
  <si>
    <t>32</t>
  </si>
  <si>
    <t>764511622</t>
  </si>
  <si>
    <t>Žlab podokapní z pozinkovaného plechu s povrchovou úpravou včetně háků a čel roh nebo kout, žlabu půlkruhového rš 330 mm</t>
  </si>
  <si>
    <t>pro K11</t>
  </si>
  <si>
    <t>3,0+3,0+2,0</t>
  </si>
  <si>
    <t>33</t>
  </si>
  <si>
    <t>764511643</t>
  </si>
  <si>
    <t>Žlab podokapní z pozinkovaného plechu s povrchovou úpravou včetně háků a čel kotlík oválný (trychtýřový), rš žlabu/průměr svodu 330/120 mm</t>
  </si>
  <si>
    <t>Poznámka k položce:_x000D_
Přesný popis dle tab. prvků - K12.</t>
  </si>
  <si>
    <t>34</t>
  </si>
  <si>
    <t>764518621</t>
  </si>
  <si>
    <t>Svod z pozinkovaného plechu s upraveným povrchem včetně objímek, kolen a odskoků kruhový, průměru do 90 mm</t>
  </si>
  <si>
    <t>Poznámka k položce:_x000D_
Přesný popis dle tab. prvků - K10.</t>
  </si>
  <si>
    <t>4,1*3</t>
  </si>
  <si>
    <t>35</t>
  </si>
  <si>
    <t>998764102</t>
  </si>
  <si>
    <t>Přesun hmot pro konstrukce klempířské stanovený z hmotnosti přesunovaného materiálu vodorovná dopravní vzdálenost do 50 m v objektech výšky přes 6 do 12 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</si>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</sst>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8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9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80008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Protection="1">
      <protection locked="0"/>
    </xf>
    <xf numFmtId="4" fontId="2" fillId="0" borderId="0" xfId="0" applyNumberFormat="1" applyFont="1"/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248B8-4D4E-4E24-9B5B-1AEBC504084C}">
  <dimension ref="C3:K61"/>
  <sheetViews>
    <sheetView tabSelected="1" workbookViewId="0">
      <selection activeCell="M19" sqref="M19"/>
    </sheetView>
  </sheetViews>
  <sheetFormatPr defaultRowHeight="15" x14ac:dyDescent="0.25"/>
  <cols>
    <col min="5" max="5" width="13.5703125" customWidth="1"/>
    <col min="6" max="6" width="139.42578125" customWidth="1"/>
    <col min="11" max="11" width="18" customWidth="1"/>
  </cols>
  <sheetData>
    <row r="3" spans="3:11" x14ac:dyDescent="0.25">
      <c r="C3" s="1"/>
      <c r="D3" s="2" t="s">
        <v>0</v>
      </c>
      <c r="E3" s="3" t="s">
        <v>1</v>
      </c>
      <c r="F3" s="3" t="s">
        <v>2</v>
      </c>
      <c r="G3" s="1"/>
      <c r="H3" s="1"/>
      <c r="I3" s="4"/>
      <c r="J3" s="5">
        <f>BK3</f>
        <v>0</v>
      </c>
      <c r="K3" s="1"/>
    </row>
    <row r="4" spans="3:11" ht="18.75" customHeight="1" x14ac:dyDescent="0.25"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>
        <v>13.6</v>
      </c>
      <c r="I4" s="11"/>
      <c r="J4" s="12">
        <f>ROUND(I4*H4,2)</f>
        <v>0</v>
      </c>
      <c r="K4" s="8" t="s">
        <v>8</v>
      </c>
    </row>
    <row r="5" spans="3:11" ht="18.75" customHeight="1" x14ac:dyDescent="0.25">
      <c r="C5" s="13"/>
      <c r="D5" s="14" t="s">
        <v>9</v>
      </c>
      <c r="E5" s="13"/>
      <c r="F5" s="15" t="s">
        <v>10</v>
      </c>
      <c r="G5" s="13"/>
      <c r="H5" s="13"/>
      <c r="I5" s="16"/>
      <c r="J5" s="13"/>
      <c r="K5" s="13"/>
    </row>
    <row r="6" spans="3:11" ht="18.75" customHeight="1" x14ac:dyDescent="0.25">
      <c r="C6" s="17"/>
      <c r="D6" s="14" t="s">
        <v>11</v>
      </c>
      <c r="E6" s="18" t="s">
        <v>12</v>
      </c>
      <c r="F6" s="19" t="s">
        <v>13</v>
      </c>
      <c r="G6" s="17"/>
      <c r="H6" s="20">
        <v>13.6</v>
      </c>
      <c r="I6" s="21"/>
      <c r="J6" s="17"/>
      <c r="K6" s="17"/>
    </row>
    <row r="7" spans="3:11" ht="18.75" customHeight="1" x14ac:dyDescent="0.25">
      <c r="C7" s="22"/>
      <c r="D7" s="14" t="s">
        <v>11</v>
      </c>
      <c r="E7" s="23" t="s">
        <v>12</v>
      </c>
      <c r="F7" s="24" t="s">
        <v>14</v>
      </c>
      <c r="G7" s="22"/>
      <c r="H7" s="25">
        <v>13.6</v>
      </c>
      <c r="I7" s="26"/>
      <c r="J7" s="22"/>
      <c r="K7" s="22"/>
    </row>
    <row r="8" spans="3:11" ht="18.75" customHeight="1" x14ac:dyDescent="0.25">
      <c r="C8" s="6" t="s">
        <v>15</v>
      </c>
      <c r="D8" s="6" t="s">
        <v>4</v>
      </c>
      <c r="E8" s="7" t="s">
        <v>16</v>
      </c>
      <c r="F8" s="8" t="s">
        <v>17</v>
      </c>
      <c r="G8" s="9" t="s">
        <v>7</v>
      </c>
      <c r="H8" s="10">
        <v>27.6</v>
      </c>
      <c r="I8" s="11"/>
      <c r="J8" s="12">
        <f>ROUND(I8*H8,2)</f>
        <v>0</v>
      </c>
      <c r="K8" s="8" t="s">
        <v>8</v>
      </c>
    </row>
    <row r="9" spans="3:11" ht="18.75" customHeight="1" x14ac:dyDescent="0.25">
      <c r="C9" s="13"/>
      <c r="D9" s="14" t="s">
        <v>9</v>
      </c>
      <c r="E9" s="13"/>
      <c r="F9" s="15" t="s">
        <v>18</v>
      </c>
      <c r="G9" s="13"/>
      <c r="H9" s="13"/>
      <c r="I9" s="16"/>
      <c r="J9" s="13"/>
      <c r="K9" s="13"/>
    </row>
    <row r="10" spans="3:11" ht="18.75" customHeight="1" x14ac:dyDescent="0.25">
      <c r="C10" s="17"/>
      <c r="D10" s="14" t="s">
        <v>11</v>
      </c>
      <c r="E10" s="18" t="s">
        <v>12</v>
      </c>
      <c r="F10" s="19" t="s">
        <v>19</v>
      </c>
      <c r="G10" s="17"/>
      <c r="H10" s="20">
        <v>27.6</v>
      </c>
      <c r="I10" s="21"/>
      <c r="J10" s="17"/>
      <c r="K10" s="17"/>
    </row>
    <row r="11" spans="3:11" ht="18.75" customHeight="1" x14ac:dyDescent="0.25">
      <c r="C11" s="22"/>
      <c r="D11" s="14" t="s">
        <v>11</v>
      </c>
      <c r="E11" s="23" t="s">
        <v>12</v>
      </c>
      <c r="F11" s="24" t="s">
        <v>14</v>
      </c>
      <c r="G11" s="22"/>
      <c r="H11" s="25">
        <v>27.6</v>
      </c>
      <c r="I11" s="26"/>
      <c r="J11" s="22"/>
      <c r="K11" s="22"/>
    </row>
    <row r="12" spans="3:11" ht="18.75" customHeight="1" x14ac:dyDescent="0.25">
      <c r="C12" s="6" t="s">
        <v>20</v>
      </c>
      <c r="D12" s="6" t="s">
        <v>4</v>
      </c>
      <c r="E12" s="7" t="s">
        <v>21</v>
      </c>
      <c r="F12" s="8" t="s">
        <v>22</v>
      </c>
      <c r="G12" s="9" t="s">
        <v>7</v>
      </c>
      <c r="H12" s="10">
        <v>33</v>
      </c>
      <c r="I12" s="11"/>
      <c r="J12" s="12">
        <f>ROUND(I12*H12,2)</f>
        <v>0</v>
      </c>
      <c r="K12" s="8" t="s">
        <v>8</v>
      </c>
    </row>
    <row r="13" spans="3:11" ht="18.75" customHeight="1" x14ac:dyDescent="0.25">
      <c r="C13" s="13"/>
      <c r="D13" s="14" t="s">
        <v>9</v>
      </c>
      <c r="E13" s="13"/>
      <c r="F13" s="15" t="s">
        <v>23</v>
      </c>
      <c r="G13" s="13"/>
      <c r="H13" s="13"/>
      <c r="I13" s="16"/>
      <c r="J13" s="13"/>
      <c r="K13" s="13"/>
    </row>
    <row r="14" spans="3:11" ht="18.75" customHeight="1" x14ac:dyDescent="0.25">
      <c r="C14" s="17"/>
      <c r="D14" s="14" t="s">
        <v>11</v>
      </c>
      <c r="E14" s="18" t="s">
        <v>12</v>
      </c>
      <c r="F14" s="19" t="s">
        <v>24</v>
      </c>
      <c r="G14" s="17"/>
      <c r="H14" s="20">
        <v>33</v>
      </c>
      <c r="I14" s="21"/>
      <c r="J14" s="17"/>
      <c r="K14" s="17"/>
    </row>
    <row r="15" spans="3:11" ht="18.75" customHeight="1" x14ac:dyDescent="0.25">
      <c r="C15" s="22"/>
      <c r="D15" s="14" t="s">
        <v>11</v>
      </c>
      <c r="E15" s="23" t="s">
        <v>12</v>
      </c>
      <c r="F15" s="24" t="s">
        <v>14</v>
      </c>
      <c r="G15" s="22"/>
      <c r="H15" s="25">
        <v>33</v>
      </c>
      <c r="I15" s="26"/>
      <c r="J15" s="22"/>
      <c r="K15" s="22"/>
    </row>
    <row r="16" spans="3:11" ht="18.75" customHeight="1" x14ac:dyDescent="0.25">
      <c r="C16" s="6" t="s">
        <v>25</v>
      </c>
      <c r="D16" s="6" t="s">
        <v>4</v>
      </c>
      <c r="E16" s="7" t="s">
        <v>26</v>
      </c>
      <c r="F16" s="8" t="s">
        <v>27</v>
      </c>
      <c r="G16" s="9" t="s">
        <v>28</v>
      </c>
      <c r="H16" s="10">
        <v>28</v>
      </c>
      <c r="I16" s="11"/>
      <c r="J16" s="12">
        <f>ROUND(I16*H16,2)</f>
        <v>0</v>
      </c>
      <c r="K16" s="8" t="s">
        <v>12</v>
      </c>
    </row>
    <row r="17" spans="3:11" ht="18.75" customHeight="1" x14ac:dyDescent="0.25">
      <c r="C17" s="13"/>
      <c r="D17" s="14" t="s">
        <v>9</v>
      </c>
      <c r="E17" s="13"/>
      <c r="F17" s="15" t="s">
        <v>29</v>
      </c>
      <c r="G17" s="13"/>
      <c r="H17" s="13"/>
      <c r="I17" s="16"/>
      <c r="J17" s="13"/>
      <c r="K17" s="13"/>
    </row>
    <row r="18" spans="3:11" ht="18.75" customHeight="1" x14ac:dyDescent="0.25">
      <c r="C18" s="27" t="s">
        <v>30</v>
      </c>
      <c r="D18" s="27" t="s">
        <v>31</v>
      </c>
      <c r="E18" s="28" t="s">
        <v>32</v>
      </c>
      <c r="F18" s="29" t="s">
        <v>33</v>
      </c>
      <c r="G18" s="30" t="s">
        <v>7</v>
      </c>
      <c r="H18" s="31">
        <v>31</v>
      </c>
      <c r="I18" s="32"/>
      <c r="J18" s="33">
        <f>ROUND(I18*H18,2)</f>
        <v>0</v>
      </c>
      <c r="K18" s="29" t="s">
        <v>12</v>
      </c>
    </row>
    <row r="19" spans="3:11" ht="18.75" customHeight="1" x14ac:dyDescent="0.25">
      <c r="C19" s="13"/>
      <c r="D19" s="14" t="s">
        <v>9</v>
      </c>
      <c r="E19" s="13"/>
      <c r="F19" s="15" t="s">
        <v>34</v>
      </c>
      <c r="G19" s="13"/>
      <c r="H19" s="13"/>
      <c r="I19" s="16"/>
      <c r="J19" s="13"/>
      <c r="K19" s="13"/>
    </row>
    <row r="20" spans="3:11" ht="18.75" customHeight="1" x14ac:dyDescent="0.25">
      <c r="C20" s="34"/>
      <c r="D20" s="14" t="s">
        <v>11</v>
      </c>
      <c r="E20" s="35" t="s">
        <v>12</v>
      </c>
      <c r="F20" s="36" t="s">
        <v>35</v>
      </c>
      <c r="G20" s="34"/>
      <c r="H20" s="35" t="s">
        <v>12</v>
      </c>
      <c r="I20" s="37"/>
      <c r="J20" s="34"/>
      <c r="K20" s="34"/>
    </row>
    <row r="21" spans="3:11" ht="18.75" customHeight="1" x14ac:dyDescent="0.25">
      <c r="C21" s="17"/>
      <c r="D21" s="14" t="s">
        <v>11</v>
      </c>
      <c r="E21" s="18" t="s">
        <v>12</v>
      </c>
      <c r="F21" s="19" t="s">
        <v>36</v>
      </c>
      <c r="G21" s="17"/>
      <c r="H21" s="20">
        <v>31</v>
      </c>
      <c r="I21" s="21"/>
      <c r="J21" s="17"/>
      <c r="K21" s="17"/>
    </row>
    <row r="22" spans="3:11" ht="18.75" customHeight="1" x14ac:dyDescent="0.25">
      <c r="C22" s="22"/>
      <c r="D22" s="14" t="s">
        <v>11</v>
      </c>
      <c r="E22" s="23" t="s">
        <v>12</v>
      </c>
      <c r="F22" s="24" t="s">
        <v>14</v>
      </c>
      <c r="G22" s="22"/>
      <c r="H22" s="25">
        <v>31</v>
      </c>
      <c r="I22" s="26"/>
      <c r="J22" s="22"/>
      <c r="K22" s="22"/>
    </row>
    <row r="23" spans="3:11" ht="18.75" customHeight="1" x14ac:dyDescent="0.25">
      <c r="C23" s="6" t="s">
        <v>37</v>
      </c>
      <c r="D23" s="6" t="s">
        <v>4</v>
      </c>
      <c r="E23" s="7" t="s">
        <v>38</v>
      </c>
      <c r="F23" s="8" t="s">
        <v>39</v>
      </c>
      <c r="G23" s="9" t="s">
        <v>7</v>
      </c>
      <c r="H23" s="10">
        <v>11.2</v>
      </c>
      <c r="I23" s="11"/>
      <c r="J23" s="12">
        <f>ROUND(I23*H23,2)</f>
        <v>0</v>
      </c>
      <c r="K23" s="8" t="s">
        <v>8</v>
      </c>
    </row>
    <row r="24" spans="3:11" ht="18.75" customHeight="1" x14ac:dyDescent="0.25">
      <c r="C24" s="13"/>
      <c r="D24" s="14" t="s">
        <v>9</v>
      </c>
      <c r="E24" s="13"/>
      <c r="F24" s="15" t="s">
        <v>40</v>
      </c>
      <c r="G24" s="13"/>
      <c r="H24" s="13"/>
      <c r="I24" s="16"/>
      <c r="J24" s="13"/>
      <c r="K24" s="13"/>
    </row>
    <row r="25" spans="3:11" ht="18.75" customHeight="1" x14ac:dyDescent="0.25">
      <c r="C25" s="34"/>
      <c r="D25" s="14" t="s">
        <v>11</v>
      </c>
      <c r="E25" s="35" t="s">
        <v>12</v>
      </c>
      <c r="F25" s="36" t="s">
        <v>41</v>
      </c>
      <c r="G25" s="34"/>
      <c r="H25" s="35" t="s">
        <v>12</v>
      </c>
      <c r="I25" s="37"/>
      <c r="J25" s="34"/>
      <c r="K25" s="34"/>
    </row>
    <row r="26" spans="3:11" ht="18.75" customHeight="1" x14ac:dyDescent="0.25">
      <c r="C26" s="17"/>
      <c r="D26" s="14" t="s">
        <v>11</v>
      </c>
      <c r="E26" s="18" t="s">
        <v>12</v>
      </c>
      <c r="F26" s="19" t="s">
        <v>42</v>
      </c>
      <c r="G26" s="17"/>
      <c r="H26" s="20">
        <v>8.81</v>
      </c>
      <c r="I26" s="21"/>
      <c r="J26" s="17"/>
      <c r="K26" s="17"/>
    </row>
    <row r="27" spans="3:11" ht="18.75" customHeight="1" x14ac:dyDescent="0.25">
      <c r="C27" s="34"/>
      <c r="D27" s="14" t="s">
        <v>11</v>
      </c>
      <c r="E27" s="35" t="s">
        <v>12</v>
      </c>
      <c r="F27" s="36" t="s">
        <v>43</v>
      </c>
      <c r="G27" s="34"/>
      <c r="H27" s="35" t="s">
        <v>12</v>
      </c>
      <c r="I27" s="37"/>
      <c r="J27" s="34"/>
      <c r="K27" s="34"/>
    </row>
    <row r="28" spans="3:11" ht="18.75" customHeight="1" x14ac:dyDescent="0.25">
      <c r="C28" s="17"/>
      <c r="D28" s="14" t="s">
        <v>11</v>
      </c>
      <c r="E28" s="18" t="s">
        <v>12</v>
      </c>
      <c r="F28" s="19" t="s">
        <v>44</v>
      </c>
      <c r="G28" s="17"/>
      <c r="H28" s="20">
        <v>2.39</v>
      </c>
      <c r="I28" s="21"/>
      <c r="J28" s="17"/>
      <c r="K28" s="17"/>
    </row>
    <row r="29" spans="3:11" ht="18.75" customHeight="1" x14ac:dyDescent="0.25">
      <c r="C29" s="22"/>
      <c r="D29" s="14" t="s">
        <v>11</v>
      </c>
      <c r="E29" s="23" t="s">
        <v>12</v>
      </c>
      <c r="F29" s="24" t="s">
        <v>14</v>
      </c>
      <c r="G29" s="22"/>
      <c r="H29" s="25">
        <v>11.200000000000001</v>
      </c>
      <c r="I29" s="26"/>
      <c r="J29" s="22"/>
      <c r="K29" s="22"/>
    </row>
    <row r="30" spans="3:11" ht="26.25" customHeight="1" x14ac:dyDescent="0.25">
      <c r="C30" s="6" t="s">
        <v>45</v>
      </c>
      <c r="D30" s="6" t="s">
        <v>4</v>
      </c>
      <c r="E30" s="7" t="s">
        <v>46</v>
      </c>
      <c r="F30" s="8" t="s">
        <v>47</v>
      </c>
      <c r="G30" s="9" t="s">
        <v>28</v>
      </c>
      <c r="H30" s="10">
        <v>22</v>
      </c>
      <c r="I30" s="11"/>
      <c r="J30" s="12">
        <f>ROUND(I30*H30,2)</f>
        <v>0</v>
      </c>
      <c r="K30" s="8" t="s">
        <v>8</v>
      </c>
    </row>
    <row r="31" spans="3:11" ht="18.75" customHeight="1" x14ac:dyDescent="0.25">
      <c r="C31" s="13"/>
      <c r="D31" s="14" t="s">
        <v>9</v>
      </c>
      <c r="E31" s="13"/>
      <c r="F31" s="15" t="s">
        <v>48</v>
      </c>
      <c r="G31" s="13"/>
      <c r="H31" s="13"/>
      <c r="I31" s="16"/>
      <c r="J31" s="13"/>
      <c r="K31" s="13"/>
    </row>
    <row r="32" spans="3:11" ht="18.75" customHeight="1" x14ac:dyDescent="0.25">
      <c r="C32" s="34"/>
      <c r="D32" s="14" t="s">
        <v>11</v>
      </c>
      <c r="E32" s="35" t="s">
        <v>12</v>
      </c>
      <c r="F32" s="36" t="s">
        <v>49</v>
      </c>
      <c r="G32" s="34"/>
      <c r="H32" s="35" t="s">
        <v>12</v>
      </c>
      <c r="I32" s="37"/>
      <c r="J32" s="34"/>
      <c r="K32" s="34"/>
    </row>
    <row r="33" spans="3:11" ht="18.75" customHeight="1" x14ac:dyDescent="0.25">
      <c r="C33" s="17"/>
      <c r="D33" s="14" t="s">
        <v>11</v>
      </c>
      <c r="E33" s="18" t="s">
        <v>12</v>
      </c>
      <c r="F33" s="19" t="s">
        <v>50</v>
      </c>
      <c r="G33" s="17"/>
      <c r="H33" s="20">
        <v>14</v>
      </c>
      <c r="I33" s="21"/>
      <c r="J33" s="17"/>
      <c r="K33" s="17"/>
    </row>
    <row r="34" spans="3:11" ht="18.75" customHeight="1" x14ac:dyDescent="0.25">
      <c r="C34" s="17"/>
      <c r="D34" s="14" t="s">
        <v>11</v>
      </c>
      <c r="E34" s="18" t="s">
        <v>12</v>
      </c>
      <c r="F34" s="19" t="s">
        <v>51</v>
      </c>
      <c r="G34" s="17"/>
      <c r="H34" s="20">
        <v>8</v>
      </c>
      <c r="I34" s="21"/>
      <c r="J34" s="17"/>
      <c r="K34" s="17"/>
    </row>
    <row r="35" spans="3:11" ht="18.75" customHeight="1" x14ac:dyDescent="0.25">
      <c r="C35" s="22"/>
      <c r="D35" s="14" t="s">
        <v>11</v>
      </c>
      <c r="E35" s="23" t="s">
        <v>12</v>
      </c>
      <c r="F35" s="24" t="s">
        <v>14</v>
      </c>
      <c r="G35" s="22"/>
      <c r="H35" s="25">
        <v>22</v>
      </c>
      <c r="I35" s="26"/>
      <c r="J35" s="22"/>
      <c r="K35" s="22"/>
    </row>
    <row r="36" spans="3:11" ht="18.75" customHeight="1" x14ac:dyDescent="0.25">
      <c r="C36" s="6" t="s">
        <v>52</v>
      </c>
      <c r="D36" s="6" t="s">
        <v>4</v>
      </c>
      <c r="E36" s="7" t="s">
        <v>53</v>
      </c>
      <c r="F36" s="8" t="s">
        <v>54</v>
      </c>
      <c r="G36" s="9" t="s">
        <v>28</v>
      </c>
      <c r="H36" s="10">
        <v>1</v>
      </c>
      <c r="I36" s="11"/>
      <c r="J36" s="12">
        <f>ROUND(I36*H36,2)</f>
        <v>0</v>
      </c>
      <c r="K36" s="8" t="s">
        <v>12</v>
      </c>
    </row>
    <row r="37" spans="3:11" ht="18.75" customHeight="1" x14ac:dyDescent="0.25">
      <c r="C37" s="13"/>
      <c r="D37" s="14" t="s">
        <v>9</v>
      </c>
      <c r="E37" s="13"/>
      <c r="F37" s="15" t="s">
        <v>55</v>
      </c>
      <c r="G37" s="13"/>
      <c r="H37" s="13"/>
      <c r="I37" s="16"/>
      <c r="J37" s="13"/>
      <c r="K37" s="13"/>
    </row>
    <row r="38" spans="3:11" ht="18.75" customHeight="1" x14ac:dyDescent="0.25">
      <c r="C38" s="6" t="s">
        <v>56</v>
      </c>
      <c r="D38" s="6" t="s">
        <v>4</v>
      </c>
      <c r="E38" s="7" t="s">
        <v>57</v>
      </c>
      <c r="F38" s="8" t="s">
        <v>58</v>
      </c>
      <c r="G38" s="9" t="s">
        <v>7</v>
      </c>
      <c r="H38" s="10">
        <v>11.3</v>
      </c>
      <c r="I38" s="11"/>
      <c r="J38" s="12">
        <f>ROUND(I38*H38,2)</f>
        <v>0</v>
      </c>
      <c r="K38" s="8" t="s">
        <v>8</v>
      </c>
    </row>
    <row r="39" spans="3:11" ht="18.75" customHeight="1" x14ac:dyDescent="0.25">
      <c r="C39" s="13"/>
      <c r="D39" s="14" t="s">
        <v>9</v>
      </c>
      <c r="E39" s="13"/>
      <c r="F39" s="15" t="s">
        <v>59</v>
      </c>
      <c r="G39" s="13"/>
      <c r="H39" s="13"/>
      <c r="I39" s="16"/>
      <c r="J39" s="13"/>
      <c r="K39" s="13"/>
    </row>
    <row r="40" spans="3:11" ht="18.75" customHeight="1" x14ac:dyDescent="0.25">
      <c r="C40" s="17"/>
      <c r="D40" s="14" t="s">
        <v>11</v>
      </c>
      <c r="E40" s="18" t="s">
        <v>12</v>
      </c>
      <c r="F40" s="19" t="s">
        <v>60</v>
      </c>
      <c r="G40" s="17"/>
      <c r="H40" s="20">
        <v>11.3</v>
      </c>
      <c r="I40" s="21"/>
      <c r="J40" s="17"/>
      <c r="K40" s="17"/>
    </row>
    <row r="41" spans="3:11" ht="18.75" customHeight="1" x14ac:dyDescent="0.25">
      <c r="C41" s="22"/>
      <c r="D41" s="14" t="s">
        <v>11</v>
      </c>
      <c r="E41" s="23" t="s">
        <v>12</v>
      </c>
      <c r="F41" s="24" t="s">
        <v>14</v>
      </c>
      <c r="G41" s="22"/>
      <c r="H41" s="25">
        <v>11.3</v>
      </c>
      <c r="I41" s="26"/>
      <c r="J41" s="22"/>
      <c r="K41" s="22"/>
    </row>
    <row r="42" spans="3:11" ht="18.75" customHeight="1" x14ac:dyDescent="0.25">
      <c r="C42" s="6" t="s">
        <v>61</v>
      </c>
      <c r="D42" s="6" t="s">
        <v>4</v>
      </c>
      <c r="E42" s="7" t="s">
        <v>62</v>
      </c>
      <c r="F42" s="8" t="s">
        <v>63</v>
      </c>
      <c r="G42" s="9" t="s">
        <v>7</v>
      </c>
      <c r="H42" s="10">
        <v>33</v>
      </c>
      <c r="I42" s="11"/>
      <c r="J42" s="12">
        <f>ROUND(I42*H42,2)</f>
        <v>0</v>
      </c>
      <c r="K42" s="8" t="s">
        <v>8</v>
      </c>
    </row>
    <row r="43" spans="3:11" ht="18.75" customHeight="1" x14ac:dyDescent="0.25">
      <c r="C43" s="13"/>
      <c r="D43" s="14" t="s">
        <v>9</v>
      </c>
      <c r="E43" s="13"/>
      <c r="F43" s="15" t="s">
        <v>64</v>
      </c>
      <c r="G43" s="13"/>
      <c r="H43" s="13"/>
      <c r="I43" s="16"/>
      <c r="J43" s="13"/>
      <c r="K43" s="13"/>
    </row>
    <row r="44" spans="3:11" ht="18.75" customHeight="1" x14ac:dyDescent="0.25">
      <c r="C44" s="17"/>
      <c r="D44" s="14" t="s">
        <v>11</v>
      </c>
      <c r="E44" s="18" t="s">
        <v>12</v>
      </c>
      <c r="F44" s="19" t="s">
        <v>24</v>
      </c>
      <c r="G44" s="17"/>
      <c r="H44" s="20">
        <v>33</v>
      </c>
      <c r="I44" s="21"/>
      <c r="J44" s="17"/>
      <c r="K44" s="17"/>
    </row>
    <row r="45" spans="3:11" ht="18.75" customHeight="1" x14ac:dyDescent="0.25">
      <c r="C45" s="22"/>
      <c r="D45" s="14" t="s">
        <v>11</v>
      </c>
      <c r="E45" s="23" t="s">
        <v>12</v>
      </c>
      <c r="F45" s="24" t="s">
        <v>14</v>
      </c>
      <c r="G45" s="22"/>
      <c r="H45" s="25">
        <v>33</v>
      </c>
      <c r="I45" s="26"/>
      <c r="J45" s="22"/>
      <c r="K45" s="22"/>
    </row>
    <row r="46" spans="3:11" ht="18.75" customHeight="1" x14ac:dyDescent="0.25">
      <c r="C46" s="6" t="s">
        <v>65</v>
      </c>
      <c r="D46" s="6" t="s">
        <v>4</v>
      </c>
      <c r="E46" s="7" t="s">
        <v>66</v>
      </c>
      <c r="F46" s="8" t="s">
        <v>67</v>
      </c>
      <c r="G46" s="9" t="s">
        <v>28</v>
      </c>
      <c r="H46" s="10">
        <v>12</v>
      </c>
      <c r="I46" s="11"/>
      <c r="J46" s="12">
        <f>ROUND(I46*H46,2)</f>
        <v>0</v>
      </c>
      <c r="K46" s="8" t="s">
        <v>8</v>
      </c>
    </row>
    <row r="47" spans="3:11" ht="18.75" customHeight="1" x14ac:dyDescent="0.25">
      <c r="C47" s="34"/>
      <c r="D47" s="14" t="s">
        <v>11</v>
      </c>
      <c r="E47" s="35" t="s">
        <v>12</v>
      </c>
      <c r="F47" s="36" t="s">
        <v>68</v>
      </c>
      <c r="G47" s="34"/>
      <c r="H47" s="35" t="s">
        <v>12</v>
      </c>
      <c r="I47" s="37"/>
      <c r="J47" s="34"/>
      <c r="K47" s="34"/>
    </row>
    <row r="48" spans="3:11" ht="18.75" customHeight="1" x14ac:dyDescent="0.25">
      <c r="C48" s="17"/>
      <c r="D48" s="14" t="s">
        <v>11</v>
      </c>
      <c r="E48" s="18" t="s">
        <v>12</v>
      </c>
      <c r="F48" s="19" t="s">
        <v>69</v>
      </c>
      <c r="G48" s="17"/>
      <c r="H48" s="20">
        <v>12</v>
      </c>
      <c r="I48" s="21"/>
      <c r="J48" s="17"/>
      <c r="K48" s="17"/>
    </row>
    <row r="49" spans="3:11" ht="18.75" customHeight="1" x14ac:dyDescent="0.25">
      <c r="C49" s="22"/>
      <c r="D49" s="14" t="s">
        <v>11</v>
      </c>
      <c r="E49" s="23" t="s">
        <v>12</v>
      </c>
      <c r="F49" s="24" t="s">
        <v>14</v>
      </c>
      <c r="G49" s="22"/>
      <c r="H49" s="25">
        <v>12</v>
      </c>
      <c r="I49" s="26"/>
      <c r="J49" s="22"/>
      <c r="K49" s="22"/>
    </row>
    <row r="50" spans="3:11" ht="18.75" customHeight="1" x14ac:dyDescent="0.25">
      <c r="C50" s="6" t="s">
        <v>70</v>
      </c>
      <c r="D50" s="6" t="s">
        <v>4</v>
      </c>
      <c r="E50" s="7" t="s">
        <v>71</v>
      </c>
      <c r="F50" s="8" t="s">
        <v>72</v>
      </c>
      <c r="G50" s="9" t="s">
        <v>28</v>
      </c>
      <c r="H50" s="10">
        <v>8</v>
      </c>
      <c r="I50" s="11"/>
      <c r="J50" s="12">
        <f>ROUND(I50*H50,2)</f>
        <v>0</v>
      </c>
      <c r="K50" s="8" t="s">
        <v>8</v>
      </c>
    </row>
    <row r="51" spans="3:11" ht="18.75" customHeight="1" x14ac:dyDescent="0.25">
      <c r="C51" s="34"/>
      <c r="D51" s="14" t="s">
        <v>11</v>
      </c>
      <c r="E51" s="35" t="s">
        <v>12</v>
      </c>
      <c r="F51" s="36" t="s">
        <v>73</v>
      </c>
      <c r="G51" s="34"/>
      <c r="H51" s="35" t="s">
        <v>12</v>
      </c>
      <c r="I51" s="37"/>
      <c r="J51" s="34"/>
      <c r="K51" s="34"/>
    </row>
    <row r="52" spans="3:11" ht="18.75" customHeight="1" x14ac:dyDescent="0.25">
      <c r="C52" s="17"/>
      <c r="D52" s="14" t="s">
        <v>11</v>
      </c>
      <c r="E52" s="18" t="s">
        <v>12</v>
      </c>
      <c r="F52" s="19" t="s">
        <v>74</v>
      </c>
      <c r="G52" s="17"/>
      <c r="H52" s="20">
        <v>8</v>
      </c>
      <c r="I52" s="21"/>
      <c r="J52" s="17"/>
      <c r="K52" s="17"/>
    </row>
    <row r="53" spans="3:11" ht="18.75" customHeight="1" x14ac:dyDescent="0.25">
      <c r="C53" s="22"/>
      <c r="D53" s="14" t="s">
        <v>11</v>
      </c>
      <c r="E53" s="23" t="s">
        <v>12</v>
      </c>
      <c r="F53" s="24" t="s">
        <v>14</v>
      </c>
      <c r="G53" s="22"/>
      <c r="H53" s="25">
        <v>8</v>
      </c>
      <c r="I53" s="26"/>
      <c r="J53" s="22"/>
      <c r="K53" s="22"/>
    </row>
    <row r="54" spans="3:11" ht="18.75" customHeight="1" x14ac:dyDescent="0.25">
      <c r="C54" s="6" t="s">
        <v>75</v>
      </c>
      <c r="D54" s="6" t="s">
        <v>4</v>
      </c>
      <c r="E54" s="7" t="s">
        <v>76</v>
      </c>
      <c r="F54" s="8" t="s">
        <v>77</v>
      </c>
      <c r="G54" s="9" t="s">
        <v>28</v>
      </c>
      <c r="H54" s="10">
        <v>3</v>
      </c>
      <c r="I54" s="11"/>
      <c r="J54" s="12">
        <f>ROUND(I54*H54,2)</f>
        <v>0</v>
      </c>
      <c r="K54" s="8" t="s">
        <v>8</v>
      </c>
    </row>
    <row r="55" spans="3:11" ht="18.75" customHeight="1" x14ac:dyDescent="0.25">
      <c r="C55" s="13"/>
      <c r="D55" s="14" t="s">
        <v>9</v>
      </c>
      <c r="E55" s="13"/>
      <c r="F55" s="15" t="s">
        <v>78</v>
      </c>
      <c r="G55" s="13"/>
      <c r="H55" s="13"/>
      <c r="I55" s="16"/>
      <c r="J55" s="13"/>
      <c r="K55" s="13"/>
    </row>
    <row r="56" spans="3:11" ht="18.75" customHeight="1" x14ac:dyDescent="0.25">
      <c r="C56" s="6" t="s">
        <v>79</v>
      </c>
      <c r="D56" s="6" t="s">
        <v>4</v>
      </c>
      <c r="E56" s="7" t="s">
        <v>80</v>
      </c>
      <c r="F56" s="8" t="s">
        <v>81</v>
      </c>
      <c r="G56" s="9" t="s">
        <v>7</v>
      </c>
      <c r="H56" s="10">
        <v>12.3</v>
      </c>
      <c r="I56" s="11"/>
      <c r="J56" s="12">
        <f>ROUND(I56*H56,2)</f>
        <v>0</v>
      </c>
      <c r="K56" s="8" t="s">
        <v>8</v>
      </c>
    </row>
    <row r="57" spans="3:11" ht="18.75" customHeight="1" x14ac:dyDescent="0.25">
      <c r="C57" s="13"/>
      <c r="D57" s="14" t="s">
        <v>9</v>
      </c>
      <c r="E57" s="13"/>
      <c r="F57" s="15" t="s">
        <v>82</v>
      </c>
      <c r="G57" s="13"/>
      <c r="H57" s="13"/>
      <c r="I57" s="16"/>
      <c r="J57" s="13"/>
      <c r="K57" s="13"/>
    </row>
    <row r="58" spans="3:11" ht="18.75" customHeight="1" x14ac:dyDescent="0.25">
      <c r="C58" s="17"/>
      <c r="D58" s="14" t="s">
        <v>11</v>
      </c>
      <c r="E58" s="18" t="s">
        <v>12</v>
      </c>
      <c r="F58" s="19" t="s">
        <v>83</v>
      </c>
      <c r="G58" s="17"/>
      <c r="H58" s="20">
        <v>12.3</v>
      </c>
      <c r="I58" s="21"/>
      <c r="J58" s="17"/>
      <c r="K58" s="17"/>
    </row>
    <row r="59" spans="3:11" ht="18.75" customHeight="1" x14ac:dyDescent="0.25">
      <c r="C59" s="22"/>
      <c r="D59" s="14" t="s">
        <v>11</v>
      </c>
      <c r="E59" s="23" t="s">
        <v>12</v>
      </c>
      <c r="F59" s="24" t="s">
        <v>14</v>
      </c>
      <c r="G59" s="22"/>
      <c r="H59" s="25">
        <v>12.3</v>
      </c>
      <c r="I59" s="26"/>
      <c r="J59" s="22"/>
      <c r="K59" s="22"/>
    </row>
    <row r="60" spans="3:11" ht="18.75" customHeight="1" x14ac:dyDescent="0.25">
      <c r="C60" s="6" t="s">
        <v>84</v>
      </c>
      <c r="D60" s="6" t="s">
        <v>4</v>
      </c>
      <c r="E60" s="7" t="s">
        <v>85</v>
      </c>
      <c r="F60" s="8" t="s">
        <v>86</v>
      </c>
      <c r="G60" s="9" t="s">
        <v>87</v>
      </c>
      <c r="H60" s="10">
        <v>0.439</v>
      </c>
      <c r="I60" s="11"/>
      <c r="J60" s="12">
        <f>ROUND(I60*H60,2)</f>
        <v>0</v>
      </c>
      <c r="K60" s="8" t="s">
        <v>8</v>
      </c>
    </row>
    <row r="61" spans="3:11" ht="18.75" customHeight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Gluvňa</dc:creator>
  <cp:lastModifiedBy>Daniel Gluvňa</cp:lastModifiedBy>
  <dcterms:created xsi:type="dcterms:W3CDTF">2022-11-22T10:37:12Z</dcterms:created>
  <dcterms:modified xsi:type="dcterms:W3CDTF">2022-11-22T10:39:20Z</dcterms:modified>
</cp:coreProperties>
</file>