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7" i="1" l="1"/>
  <c r="G25" i="1"/>
  <c r="G24" i="1"/>
  <c r="G23" i="1"/>
  <c r="I12" i="1" l="1"/>
  <c r="I13" i="1"/>
  <c r="I14" i="1"/>
  <c r="I15" i="1"/>
  <c r="I16" i="1"/>
  <c r="I17" i="1"/>
  <c r="I18" i="1"/>
  <c r="I19" i="1"/>
  <c r="I20" i="1"/>
  <c r="I21" i="1"/>
  <c r="I22" i="1"/>
  <c r="G12" i="1"/>
  <c r="G13" i="1"/>
  <c r="G14" i="1"/>
  <c r="G15" i="1"/>
  <c r="G16" i="1"/>
  <c r="G17" i="1"/>
  <c r="G18" i="1"/>
  <c r="G19" i="1"/>
  <c r="G20" i="1"/>
  <c r="G21" i="1"/>
  <c r="G22" i="1"/>
  <c r="G28" i="1" l="1"/>
  <c r="F30" i="1" s="1"/>
  <c r="G30" i="1" s="1"/>
  <c r="G31" i="1" s="1"/>
  <c r="F32" i="1" s="1"/>
  <c r="G32" i="1" s="1"/>
  <c r="G33" i="1" s="1"/>
</calcChain>
</file>

<file path=xl/sharedStrings.xml><?xml version="1.0" encoding="utf-8"?>
<sst xmlns="http://schemas.openxmlformats.org/spreadsheetml/2006/main" count="78" uniqueCount="65">
  <si>
    <t>p.č</t>
  </si>
  <si>
    <t>číslo položky</t>
  </si>
  <si>
    <t>text</t>
  </si>
  <si>
    <t>jednotka</t>
  </si>
  <si>
    <t>množství</t>
  </si>
  <si>
    <t>jedn.cena</t>
  </si>
  <si>
    <t>celkem</t>
  </si>
  <si>
    <t>t/j</t>
  </si>
  <si>
    <t>celkem t</t>
  </si>
  <si>
    <t>Mezisoučet</t>
  </si>
  <si>
    <t>Demontáž ocelové konstrukce digestoří</t>
  </si>
  <si>
    <t>Ocelová konstrukce digestoře je z ocelových, čtverhraných profilů</t>
  </si>
  <si>
    <t xml:space="preserve">o prořezu 20x20mm a 30x30mm, převážně šroubovaná a místy </t>
  </si>
  <si>
    <t>svařovaná s otahem splodin do venkovního prostředí.</t>
  </si>
  <si>
    <t>Konstrukce je napevno přišroubována k nosné zdi laboratoře.</t>
  </si>
  <si>
    <t>hod</t>
  </si>
  <si>
    <t>Demontáž ocelové konstrukce dogestoře 2x</t>
  </si>
  <si>
    <t>2x8 hod=16 hod x2 =32</t>
  </si>
  <si>
    <t>Demontáž předních výklopných krytů 2x</t>
  </si>
  <si>
    <t>2x4x2=16 hod</t>
  </si>
  <si>
    <t>Demontáž horního krytu pro odsávání splodin</t>
  </si>
  <si>
    <t>2x1x2= 4 hod</t>
  </si>
  <si>
    <t>Demontáž odtahového potrubí splodin</t>
  </si>
  <si>
    <t>2x2x2=8 hod</t>
  </si>
  <si>
    <t>tuto stěnu upravit zednicky</t>
  </si>
  <si>
    <t>kpl</t>
  </si>
  <si>
    <t>Přesun demontovaného materiálu do skladu VÚŽV</t>
  </si>
  <si>
    <t>2X8= 16 hod</t>
  </si>
  <si>
    <t>R</t>
  </si>
  <si>
    <t xml:space="preserve">Zadní stěna je obložena keramickým obkladem, po demontáži nutno </t>
  </si>
  <si>
    <t>zazdění otvoru po demontáži odvětrávacího potrubí v obvodové zdi</t>
  </si>
  <si>
    <t>997 01-3002</t>
  </si>
  <si>
    <t>Přesun hmot na vzdálenost do 3 m od okraje vyklizeného prostoru</t>
  </si>
  <si>
    <t>o půdorysné ploše do 15 m2 a výšky do 10 m</t>
  </si>
  <si>
    <t>t</t>
  </si>
  <si>
    <t>Vnitrostaveništní doprava vybouraných hmot  vodorovně do 50 m</t>
  </si>
  <si>
    <t>a svisle ručně přes 6 m do 9 m</t>
  </si>
  <si>
    <t>997 01-3212</t>
  </si>
  <si>
    <t>Stavební úpravy kanceláře č.61 hlavní budova, II . NP</t>
  </si>
  <si>
    <t>Výkaz výměr</t>
  </si>
  <si>
    <t>VRN</t>
  </si>
  <si>
    <t>%</t>
  </si>
  <si>
    <t>Režie</t>
  </si>
  <si>
    <t>Celkem bez DPH</t>
  </si>
  <si>
    <t>DPH</t>
  </si>
  <si>
    <t>Celkem včetně DPH</t>
  </si>
  <si>
    <t>Poznámka:</t>
  </si>
  <si>
    <t>Rozebrané digestzoře dopuručuji uskladnit ve skladu ve spodním "dřeváku" a nelikvidovat na skládky.</t>
  </si>
  <si>
    <t>V budově laboratoří vedle účtárny jsou staré 4 digestoře, kde se ve velkém množstství používá</t>
  </si>
  <si>
    <t>celkem zachovalé výše zmíněné gigestoře z místnosti laboratoře č. 61.</t>
  </si>
  <si>
    <t>kyselina sýrová a tyto jsou již dlouho používané a pomalu dusluhuje jejich životnost. V nouzi by se daly nahradit</t>
  </si>
  <si>
    <t>Vypracoval  za stavební oddělení Ing. Leon Kavala    03/2020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</si>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</sst>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164" fontId="0" fillId="0" borderId="6" xfId="0" applyNumberFormat="1" applyBorder="1"/>
    <xf numFmtId="4" fontId="0" fillId="0" borderId="5" xfId="0" applyNumberFormat="1" applyBorder="1"/>
    <xf numFmtId="0" fontId="1" fillId="0" borderId="5" xfId="0" applyFont="1" applyBorder="1"/>
    <xf numFmtId="0" fontId="3" fillId="0" borderId="0" xfId="0" applyFont="1"/>
    <xf numFmtId="0" fontId="0" fillId="0" borderId="7" xfId="0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0" fillId="0" borderId="8" xfId="0" applyBorder="1"/>
    <xf numFmtId="0" fontId="0" fillId="0" borderId="9" xfId="0" applyBorder="1"/>
    <xf numFmtId="4" fontId="0" fillId="0" borderId="9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2" xfId="0" applyFill="1" applyBorder="1"/>
    <xf numFmtId="4" fontId="0" fillId="0" borderId="12" xfId="0" applyNumberFormat="1" applyBorder="1"/>
    <xf numFmtId="0" fontId="0" fillId="0" borderId="13" xfId="0" applyBorder="1"/>
    <xf numFmtId="0" fontId="0" fillId="3" borderId="14" xfId="0" applyFill="1" applyBorder="1"/>
    <xf numFmtId="0" fontId="0" fillId="3" borderId="15" xfId="0" applyFill="1" applyBorder="1"/>
    <xf numFmtId="0" fontId="1" fillId="3" borderId="15" xfId="0" applyFont="1" applyFill="1" applyBorder="1"/>
    <xf numFmtId="4" fontId="1" fillId="3" borderId="15" xfId="0" applyNumberFormat="1" applyFont="1" applyFill="1" applyBorder="1"/>
    <xf numFmtId="4" fontId="0" fillId="3" borderId="15" xfId="0" applyNumberFormat="1" applyFill="1" applyBorder="1"/>
    <xf numFmtId="164" fontId="0" fillId="3" borderId="15" xfId="0" applyNumberFormat="1" applyFill="1" applyBorder="1"/>
    <xf numFmtId="164" fontId="0" fillId="3" borderId="16" xfId="0" applyNumberFormat="1" applyFill="1" applyBorder="1"/>
    <xf numFmtId="0" fontId="0" fillId="0" borderId="9" xfId="0" applyFill="1" applyBorder="1"/>
    <xf numFmtId="4" fontId="0" fillId="0" borderId="9" xfId="0" applyNumberFormat="1" applyFill="1" applyBorder="1"/>
    <xf numFmtId="0" fontId="0" fillId="0" borderId="10" xfId="0" applyBorder="1"/>
    <xf numFmtId="0" fontId="0" fillId="3" borderId="16" xfId="0" applyFill="1" applyBorder="1"/>
    <xf numFmtId="0" fontId="0" fillId="0" borderId="17" xfId="0" applyBorder="1"/>
    <xf numFmtId="0" fontId="0" fillId="0" borderId="18" xfId="0" applyBorder="1"/>
    <xf numFmtId="0" fontId="0" fillId="0" borderId="7" xfId="0" applyBorder="1"/>
    <xf numFmtId="4" fontId="0" fillId="0" borderId="7" xfId="0" applyNumberFormat="1" applyBorder="1"/>
    <xf numFmtId="0" fontId="1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G35" sqref="G35"/>
    </sheetView>
  </sheetViews>
  <sheetFormatPr defaultRowHeight="15" x14ac:dyDescent="0.25"/>
  <cols>
    <col min="2" max="2" width="14.28515625" customWidth="1"/>
    <col min="3" max="3" width="62.5703125" customWidth="1"/>
    <col min="7" max="7" width="13.42578125" customWidth="1"/>
    <col min="8" max="8" width="15" customWidth="1"/>
    <col min="9" max="9" width="14.85546875" customWidth="1"/>
  </cols>
  <sheetData>
    <row r="1" spans="1:9" ht="18.75" x14ac:dyDescent="0.3">
      <c r="A1" s="1" t="s">
        <v>38</v>
      </c>
    </row>
    <row r="3" spans="1:9" ht="15.75" thickBot="1" x14ac:dyDescent="0.3">
      <c r="B3" s="8" t="s">
        <v>39</v>
      </c>
    </row>
    <row r="4" spans="1:9" x14ac:dyDescent="0.25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2" t="s">
        <v>8</v>
      </c>
    </row>
    <row r="5" spans="1:9" x14ac:dyDescent="0.25">
      <c r="A5" s="2"/>
      <c r="B5" s="3"/>
      <c r="C5" s="7" t="s">
        <v>10</v>
      </c>
      <c r="D5" s="3"/>
      <c r="E5" s="6"/>
      <c r="F5" s="6"/>
      <c r="G5" s="6"/>
      <c r="H5" s="4"/>
      <c r="I5" s="5"/>
    </row>
    <row r="6" spans="1:9" x14ac:dyDescent="0.25">
      <c r="A6" s="2"/>
      <c r="B6" s="3"/>
      <c r="C6" s="3" t="s">
        <v>11</v>
      </c>
      <c r="D6" s="3"/>
      <c r="E6" s="6"/>
      <c r="F6" s="6"/>
      <c r="G6" s="6"/>
      <c r="H6" s="4"/>
      <c r="I6" s="5"/>
    </row>
    <row r="7" spans="1:9" x14ac:dyDescent="0.25">
      <c r="A7" s="2"/>
      <c r="B7" s="3"/>
      <c r="C7" s="3" t="s">
        <v>12</v>
      </c>
      <c r="D7" s="3"/>
      <c r="E7" s="6"/>
      <c r="F7" s="6"/>
      <c r="G7" s="6"/>
      <c r="H7" s="4"/>
      <c r="I7" s="5"/>
    </row>
    <row r="8" spans="1:9" x14ac:dyDescent="0.25">
      <c r="A8" s="2"/>
      <c r="B8" s="3"/>
      <c r="C8" s="3" t="s">
        <v>13</v>
      </c>
      <c r="D8" s="3"/>
      <c r="E8" s="6"/>
      <c r="F8" s="6"/>
      <c r="G8" s="6"/>
      <c r="H8" s="4"/>
      <c r="I8" s="5"/>
    </row>
    <row r="9" spans="1:9" x14ac:dyDescent="0.25">
      <c r="A9" s="2"/>
      <c r="B9" s="3"/>
      <c r="C9" s="3" t="s">
        <v>14</v>
      </c>
      <c r="D9" s="3"/>
      <c r="E9" s="6"/>
      <c r="F9" s="6"/>
      <c r="G9" s="6"/>
      <c r="H9" s="4"/>
      <c r="I9" s="5"/>
    </row>
    <row r="10" spans="1:9" x14ac:dyDescent="0.25">
      <c r="A10" s="2"/>
      <c r="B10" s="3"/>
      <c r="C10" s="3"/>
      <c r="D10" s="3"/>
      <c r="E10" s="6"/>
      <c r="F10" s="6"/>
      <c r="G10" s="6"/>
      <c r="H10" s="4"/>
      <c r="I10" s="5"/>
    </row>
    <row r="11" spans="1:9" x14ac:dyDescent="0.25">
      <c r="A11" s="2"/>
      <c r="B11" s="3"/>
      <c r="C11" s="7" t="s">
        <v>16</v>
      </c>
      <c r="D11" s="3"/>
      <c r="E11" s="6"/>
      <c r="F11" s="6"/>
      <c r="G11" s="6"/>
      <c r="H11" s="4"/>
      <c r="I11" s="5"/>
    </row>
    <row r="12" spans="1:9" x14ac:dyDescent="0.25">
      <c r="A12" s="2" t="s">
        <v>52</v>
      </c>
      <c r="B12" s="3" t="s">
        <v>28</v>
      </c>
      <c r="C12" s="3" t="s">
        <v>17</v>
      </c>
      <c r="D12" s="3" t="s">
        <v>15</v>
      </c>
      <c r="E12" s="6">
        <v>32</v>
      </c>
      <c r="F12" s="6">
        <v>0</v>
      </c>
      <c r="G12" s="6">
        <f t="shared" ref="G12:G24" si="0">E12*F12</f>
        <v>0</v>
      </c>
      <c r="H12" s="4">
        <v>0</v>
      </c>
      <c r="I12" s="5">
        <f t="shared" ref="I12:I22" si="1">E12*H12</f>
        <v>0</v>
      </c>
    </row>
    <row r="13" spans="1:9" x14ac:dyDescent="0.25">
      <c r="A13" s="2"/>
      <c r="B13" s="3"/>
      <c r="C13" s="3" t="s">
        <v>18</v>
      </c>
      <c r="D13" s="3"/>
      <c r="E13" s="6"/>
      <c r="F13" s="6"/>
      <c r="G13" s="6">
        <f t="shared" si="0"/>
        <v>0</v>
      </c>
      <c r="H13" s="4"/>
      <c r="I13" s="5">
        <f t="shared" si="1"/>
        <v>0</v>
      </c>
    </row>
    <row r="14" spans="1:9" x14ac:dyDescent="0.25">
      <c r="A14" s="2" t="s">
        <v>53</v>
      </c>
      <c r="B14" s="3" t="s">
        <v>28</v>
      </c>
      <c r="C14" s="3" t="s">
        <v>19</v>
      </c>
      <c r="D14" s="3" t="s">
        <v>15</v>
      </c>
      <c r="E14" s="6">
        <v>16</v>
      </c>
      <c r="F14" s="6">
        <v>0</v>
      </c>
      <c r="G14" s="6">
        <f t="shared" si="0"/>
        <v>0</v>
      </c>
      <c r="H14" s="4">
        <v>0</v>
      </c>
      <c r="I14" s="5">
        <f t="shared" si="1"/>
        <v>0</v>
      </c>
    </row>
    <row r="15" spans="1:9" x14ac:dyDescent="0.25">
      <c r="A15" s="2"/>
      <c r="B15" s="3"/>
      <c r="C15" s="3" t="s">
        <v>20</v>
      </c>
      <c r="D15" s="3"/>
      <c r="E15" s="6"/>
      <c r="F15" s="6"/>
      <c r="G15" s="6">
        <f t="shared" si="0"/>
        <v>0</v>
      </c>
      <c r="H15" s="4"/>
      <c r="I15" s="5">
        <f t="shared" si="1"/>
        <v>0</v>
      </c>
    </row>
    <row r="16" spans="1:9" x14ac:dyDescent="0.25">
      <c r="A16" s="2" t="s">
        <v>54</v>
      </c>
      <c r="B16" s="3" t="s">
        <v>28</v>
      </c>
      <c r="C16" s="3" t="s">
        <v>21</v>
      </c>
      <c r="D16" s="3" t="s">
        <v>15</v>
      </c>
      <c r="E16" s="6">
        <v>4</v>
      </c>
      <c r="F16" s="6">
        <v>0</v>
      </c>
      <c r="G16" s="6">
        <f t="shared" si="0"/>
        <v>0</v>
      </c>
      <c r="H16" s="4">
        <v>0</v>
      </c>
      <c r="I16" s="5">
        <f t="shared" si="1"/>
        <v>0</v>
      </c>
    </row>
    <row r="17" spans="1:9" x14ac:dyDescent="0.25">
      <c r="A17" s="2"/>
      <c r="B17" s="3"/>
      <c r="C17" s="3" t="s">
        <v>22</v>
      </c>
      <c r="D17" s="3"/>
      <c r="E17" s="6"/>
      <c r="F17" s="6"/>
      <c r="G17" s="6">
        <f t="shared" si="0"/>
        <v>0</v>
      </c>
      <c r="H17" s="4"/>
      <c r="I17" s="5">
        <f t="shared" si="1"/>
        <v>0</v>
      </c>
    </row>
    <row r="18" spans="1:9" x14ac:dyDescent="0.25">
      <c r="A18" s="2" t="s">
        <v>55</v>
      </c>
      <c r="B18" s="3" t="s">
        <v>28</v>
      </c>
      <c r="C18" s="3" t="s">
        <v>23</v>
      </c>
      <c r="D18" s="3" t="s">
        <v>15</v>
      </c>
      <c r="E18" s="6">
        <v>8</v>
      </c>
      <c r="F18" s="6">
        <v>0</v>
      </c>
      <c r="G18" s="6">
        <f t="shared" si="0"/>
        <v>0</v>
      </c>
      <c r="H18" s="4">
        <v>0</v>
      </c>
      <c r="I18" s="5">
        <f t="shared" si="1"/>
        <v>0</v>
      </c>
    </row>
    <row r="19" spans="1:9" x14ac:dyDescent="0.25">
      <c r="A19" s="2"/>
      <c r="B19" s="3"/>
      <c r="C19" s="3" t="s">
        <v>29</v>
      </c>
      <c r="D19" s="3"/>
      <c r="E19" s="6"/>
      <c r="F19" s="6"/>
      <c r="G19" s="6">
        <f t="shared" si="0"/>
        <v>0</v>
      </c>
      <c r="H19" s="4"/>
      <c r="I19" s="5">
        <f t="shared" si="1"/>
        <v>0</v>
      </c>
    </row>
    <row r="20" spans="1:9" x14ac:dyDescent="0.25">
      <c r="A20" s="2" t="s">
        <v>56</v>
      </c>
      <c r="B20" s="3" t="s">
        <v>28</v>
      </c>
      <c r="C20" s="3" t="s">
        <v>24</v>
      </c>
      <c r="D20" s="3" t="s">
        <v>25</v>
      </c>
      <c r="E20" s="6">
        <v>1</v>
      </c>
      <c r="F20" s="6">
        <v>0</v>
      </c>
      <c r="G20" s="6">
        <f t="shared" si="0"/>
        <v>0</v>
      </c>
      <c r="H20" s="4">
        <v>0</v>
      </c>
      <c r="I20" s="5">
        <f t="shared" si="1"/>
        <v>0</v>
      </c>
    </row>
    <row r="21" spans="1:9" x14ac:dyDescent="0.25">
      <c r="A21" s="2" t="s">
        <v>57</v>
      </c>
      <c r="B21" s="3" t="s">
        <v>28</v>
      </c>
      <c r="C21" s="3" t="s">
        <v>30</v>
      </c>
      <c r="D21" s="3" t="s">
        <v>25</v>
      </c>
      <c r="E21" s="6">
        <v>1</v>
      </c>
      <c r="F21" s="6">
        <v>0</v>
      </c>
      <c r="G21" s="6">
        <f t="shared" si="0"/>
        <v>0</v>
      </c>
      <c r="H21" s="4">
        <v>0</v>
      </c>
      <c r="I21" s="5">
        <f t="shared" si="1"/>
        <v>0</v>
      </c>
    </row>
    <row r="22" spans="1:9" x14ac:dyDescent="0.25">
      <c r="A22" s="2"/>
      <c r="B22" s="3"/>
      <c r="C22" s="3" t="s">
        <v>26</v>
      </c>
      <c r="D22" s="3"/>
      <c r="E22" s="6"/>
      <c r="F22" s="6"/>
      <c r="G22" s="6">
        <f t="shared" si="0"/>
        <v>0</v>
      </c>
      <c r="H22" s="4"/>
      <c r="I22" s="5">
        <f t="shared" si="1"/>
        <v>0</v>
      </c>
    </row>
    <row r="23" spans="1:9" x14ac:dyDescent="0.25">
      <c r="A23" s="2"/>
      <c r="B23" s="3" t="s">
        <v>28</v>
      </c>
      <c r="C23" s="3" t="s">
        <v>27</v>
      </c>
      <c r="D23" s="3" t="s">
        <v>15</v>
      </c>
      <c r="E23" s="6">
        <v>16</v>
      </c>
      <c r="F23" s="6">
        <v>0</v>
      </c>
      <c r="G23" s="6">
        <f t="shared" si="0"/>
        <v>0</v>
      </c>
      <c r="H23" s="4">
        <v>1.5</v>
      </c>
      <c r="I23" s="5">
        <v>1.5</v>
      </c>
    </row>
    <row r="24" spans="1:9" x14ac:dyDescent="0.25">
      <c r="A24" s="2" t="s">
        <v>58</v>
      </c>
      <c r="B24" s="3" t="s">
        <v>31</v>
      </c>
      <c r="C24" s="3" t="s">
        <v>32</v>
      </c>
      <c r="D24" s="3"/>
      <c r="E24" s="6"/>
      <c r="F24" s="6"/>
      <c r="G24" s="6">
        <f t="shared" si="0"/>
        <v>0</v>
      </c>
      <c r="H24" s="4"/>
      <c r="I24" s="5"/>
    </row>
    <row r="25" spans="1:9" x14ac:dyDescent="0.25">
      <c r="A25" s="2"/>
      <c r="B25" s="3"/>
      <c r="C25" s="3" t="s">
        <v>33</v>
      </c>
      <c r="D25" s="3" t="s">
        <v>34</v>
      </c>
      <c r="E25" s="6">
        <v>1.5</v>
      </c>
      <c r="F25" s="6">
        <v>0</v>
      </c>
      <c r="G25" s="6">
        <f>E25*F25</f>
        <v>0</v>
      </c>
      <c r="H25" s="4"/>
      <c r="I25" s="5"/>
    </row>
    <row r="26" spans="1:9" x14ac:dyDescent="0.25">
      <c r="A26" s="2" t="s">
        <v>59</v>
      </c>
      <c r="B26" s="3" t="s">
        <v>37</v>
      </c>
      <c r="C26" s="3" t="s">
        <v>35</v>
      </c>
      <c r="D26" s="3"/>
      <c r="E26" s="6"/>
      <c r="F26" s="6"/>
      <c r="G26" s="6"/>
      <c r="H26" s="4"/>
      <c r="I26" s="5"/>
    </row>
    <row r="27" spans="1:9" ht="15.75" thickBot="1" x14ac:dyDescent="0.3">
      <c r="A27" s="13"/>
      <c r="B27" s="14"/>
      <c r="C27" s="14" t="s">
        <v>36</v>
      </c>
      <c r="D27" s="14" t="s">
        <v>34</v>
      </c>
      <c r="E27" s="15">
        <v>1.5</v>
      </c>
      <c r="F27" s="15">
        <v>0</v>
      </c>
      <c r="G27" s="15">
        <f t="shared" ref="G27:G30" si="2">E27*F27</f>
        <v>0</v>
      </c>
      <c r="H27" s="16"/>
      <c r="I27" s="17"/>
    </row>
    <row r="28" spans="1:9" ht="15.75" thickBot="1" x14ac:dyDescent="0.3">
      <c r="A28" s="23" t="s">
        <v>60</v>
      </c>
      <c r="B28" s="24"/>
      <c r="C28" s="25" t="s">
        <v>9</v>
      </c>
      <c r="D28" s="25"/>
      <c r="E28" s="26"/>
      <c r="F28" s="26"/>
      <c r="G28" s="27">
        <f>SUM(G11:G27)</f>
        <v>0</v>
      </c>
      <c r="H28" s="28"/>
      <c r="I28" s="29"/>
    </row>
    <row r="29" spans="1:9" x14ac:dyDescent="0.25">
      <c r="A29" s="18" t="s">
        <v>61</v>
      </c>
      <c r="B29" s="19"/>
      <c r="C29" s="20" t="s">
        <v>40</v>
      </c>
      <c r="D29" s="19"/>
      <c r="E29" s="19"/>
      <c r="F29" s="19"/>
      <c r="G29" s="21"/>
      <c r="H29" s="19"/>
      <c r="I29" s="22"/>
    </row>
    <row r="30" spans="1:9" ht="15.75" thickBot="1" x14ac:dyDescent="0.3">
      <c r="A30" s="13" t="s">
        <v>62</v>
      </c>
      <c r="B30" s="14"/>
      <c r="C30" s="30" t="s">
        <v>42</v>
      </c>
      <c r="D30" s="14" t="s">
        <v>41</v>
      </c>
      <c r="E30" s="31">
        <v>0</v>
      </c>
      <c r="F30" s="14">
        <f>G28/100</f>
        <v>0</v>
      </c>
      <c r="G30" s="15">
        <f t="shared" si="2"/>
        <v>0</v>
      </c>
      <c r="H30" s="14"/>
      <c r="I30" s="32"/>
    </row>
    <row r="31" spans="1:9" ht="15.75" thickBot="1" x14ac:dyDescent="0.3">
      <c r="A31" s="23" t="s">
        <v>63</v>
      </c>
      <c r="B31" s="24"/>
      <c r="C31" s="25" t="s">
        <v>43</v>
      </c>
      <c r="D31" s="25"/>
      <c r="E31" s="25"/>
      <c r="F31" s="25"/>
      <c r="G31" s="26">
        <f>G30+G28</f>
        <v>0</v>
      </c>
      <c r="H31" s="24"/>
      <c r="I31" s="33"/>
    </row>
    <row r="32" spans="1:9" ht="15.75" thickBot="1" x14ac:dyDescent="0.3">
      <c r="A32" s="35"/>
      <c r="B32" s="36"/>
      <c r="C32" s="9" t="s">
        <v>44</v>
      </c>
      <c r="D32" s="36" t="s">
        <v>41</v>
      </c>
      <c r="E32" s="36">
        <v>21</v>
      </c>
      <c r="F32" s="37">
        <f>G31/100</f>
        <v>0</v>
      </c>
      <c r="G32" s="37">
        <f>E32*F32</f>
        <v>0</v>
      </c>
      <c r="H32" s="36"/>
      <c r="I32" s="34"/>
    </row>
    <row r="33" spans="1:9" ht="15.75" thickBot="1" x14ac:dyDescent="0.3">
      <c r="A33" s="23" t="s">
        <v>64</v>
      </c>
      <c r="B33" s="24"/>
      <c r="C33" s="25" t="s">
        <v>45</v>
      </c>
      <c r="D33" s="25"/>
      <c r="E33" s="25"/>
      <c r="F33" s="25"/>
      <c r="G33" s="26">
        <f>G32+G31</f>
        <v>0</v>
      </c>
      <c r="H33" s="24"/>
      <c r="I33" s="33"/>
    </row>
    <row r="35" spans="1:9" x14ac:dyDescent="0.25">
      <c r="C35" s="38" t="s">
        <v>46</v>
      </c>
    </row>
    <row r="36" spans="1:9" x14ac:dyDescent="0.25">
      <c r="C36" t="s">
        <v>47</v>
      </c>
    </row>
    <row r="37" spans="1:9" x14ac:dyDescent="0.25">
      <c r="C37" t="s">
        <v>48</v>
      </c>
    </row>
    <row r="38" spans="1:9" x14ac:dyDescent="0.25">
      <c r="C38" t="s">
        <v>50</v>
      </c>
    </row>
    <row r="39" spans="1:9" x14ac:dyDescent="0.25">
      <c r="C39" t="s">
        <v>49</v>
      </c>
    </row>
    <row r="41" spans="1:9" x14ac:dyDescent="0.25">
      <c r="C41" t="s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2020-03-30T07:23:40Z</dcterms:modified>
</cp:coreProperties>
</file>