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52" windowHeight="8148"/>
  </bookViews>
  <sheets>
    <sheet name="Krocínka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E14" i="1"/>
  <c r="E10"/>
  <c r="E11"/>
  <c r="E38"/>
  <c r="E39" s="1"/>
  <c r="B49" s="1"/>
  <c r="E5"/>
  <c r="E27"/>
  <c r="E33"/>
  <c r="E23"/>
  <c r="E22"/>
  <c r="E18"/>
  <c r="E19" s="1"/>
  <c r="B45" s="1"/>
  <c r="E12"/>
  <c r="E13"/>
  <c r="E9"/>
  <c r="E4"/>
  <c r="E6" s="1"/>
  <c r="B43" s="1"/>
  <c r="E34"/>
  <c r="E35" s="1"/>
  <c r="B48" s="1"/>
  <c r="E24" l="1"/>
  <c r="B46" s="1"/>
  <c r="E28"/>
  <c r="B47" s="1"/>
  <c r="E15"/>
  <c r="B44" s="1"/>
  <c r="B50" l="1"/>
</calcChain>
</file>

<file path=xl/sharedStrings.xml><?xml version="1.0" encoding="utf-8"?>
<sst xmlns="http://schemas.openxmlformats.org/spreadsheetml/2006/main" count="71" uniqueCount="40">
  <si>
    <t xml:space="preserve">Sekání trávníku </t>
  </si>
  <si>
    <t>m2</t>
  </si>
  <si>
    <t>četnost</t>
  </si>
  <si>
    <t>jc</t>
  </si>
  <si>
    <t>celkem</t>
  </si>
  <si>
    <t>Celkem za rok</t>
  </si>
  <si>
    <t>Výchovný řez keřů</t>
  </si>
  <si>
    <t>Údržba stromů</t>
  </si>
  <si>
    <t>ks</t>
  </si>
  <si>
    <t>REKAPITULACE údržby během 1 roku :</t>
  </si>
  <si>
    <t>Odplevelení záhonů</t>
  </si>
  <si>
    <t>Celkem bez DPH za 1 rok</t>
  </si>
  <si>
    <t>Práce nad rámec pravidelné údržby</t>
  </si>
  <si>
    <t>Zalévání (hod)</t>
  </si>
  <si>
    <t>Doplnění mulčovací kůry (m3)</t>
  </si>
  <si>
    <t>Ostatní zahradnické práce (hod)</t>
  </si>
  <si>
    <t>Doprava po Praze za ostatní práce (km)</t>
  </si>
  <si>
    <t>Chemické odplevelení zpevněných ploch</t>
  </si>
  <si>
    <t>Chemické odplevelení zpevněných ploch (dlažby)</t>
  </si>
  <si>
    <t>Hnojení trávníku dlouhodobě účinkujícím hnojivem</t>
  </si>
  <si>
    <t>Chemické odplevelení dlouděložných</t>
  </si>
  <si>
    <t>Ošetření trávníku</t>
  </si>
  <si>
    <t>jednotka</t>
  </si>
  <si>
    <t>Výchovný řez (ks)</t>
  </si>
  <si>
    <t>Herbicid - Round-up (5l/ha)</t>
  </si>
  <si>
    <t>Herbicid proti dvouděložným - kombinace Lontrel a Starane</t>
  </si>
  <si>
    <t>Ošetření trávníků</t>
  </si>
  <si>
    <t>Postřik proti chorobám a škůdcům (m2)</t>
  </si>
  <si>
    <t>Péče o rostliny</t>
  </si>
  <si>
    <t xml:space="preserve">Aplikace vápencem proti mechu vápenec </t>
  </si>
  <si>
    <t>Vertikulace</t>
  </si>
  <si>
    <t xml:space="preserve">Odplevelení            </t>
  </si>
  <si>
    <t>Odplevelení výsadeb</t>
  </si>
  <si>
    <t>Sběr odpadků a listí</t>
  </si>
  <si>
    <t xml:space="preserve">Hnojení rostlin                </t>
  </si>
  <si>
    <t xml:space="preserve">Výchovný řez keřů a tvarování živých plotů </t>
  </si>
  <si>
    <t>Krocínka - rozsah činností údržby zeleně</t>
  </si>
  <si>
    <t xml:space="preserve">Sekání trávníku   </t>
  </si>
  <si>
    <t>m</t>
  </si>
  <si>
    <t>včetně likvidace odpadu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</si>
</sst>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Fill="1" applyBorder="1"/>
    <xf numFmtId="0" fontId="5" fillId="2" borderId="1" xfId="0" applyFont="1" applyFill="1" applyBorder="1"/>
    <xf numFmtId="4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/>
    <xf numFmtId="164" fontId="9" fillId="3" borderId="1" xfId="1" applyNumberFormat="1" applyFont="1" applyFill="1" applyBorder="1"/>
    <xf numFmtId="41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/>
    <xf numFmtId="0" fontId="8" fillId="4" borderId="0" xfId="0" applyFont="1" applyFill="1"/>
    <xf numFmtId="0" fontId="4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44" fontId="5" fillId="4" borderId="0" xfId="0" applyNumberFormat="1" applyFont="1" applyFill="1" applyBorder="1"/>
    <xf numFmtId="44" fontId="4" fillId="2" borderId="1" xfId="0" applyNumberFormat="1" applyFont="1" applyFill="1" applyBorder="1"/>
    <xf numFmtId="0" fontId="4" fillId="4" borderId="0" xfId="0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8" fontId="10" fillId="3" borderId="1" xfId="0" applyNumberFormat="1" applyFont="1" applyFill="1" applyBorder="1" applyAlignment="1">
      <alignment horizontal="center"/>
    </xf>
    <xf numFmtId="41" fontId="9" fillId="0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44" fontId="4" fillId="0" borderId="4" xfId="0" applyNumberFormat="1" applyFont="1" applyFill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view="pageLayout" topLeftCell="A23" zoomScaleNormal="100" workbookViewId="0">
      <selection activeCell="A48" sqref="A48"/>
    </sheetView>
  </sheetViews>
  <sheetFormatPr defaultColWidth="9.109375" defaultRowHeight="13.8"/>
  <cols>
    <col min="1" max="1" width="58.6640625" style="2" customWidth="1"/>
    <col min="2" max="2" width="9.44140625" style="2" customWidth="1"/>
    <col min="3" max="3" width="6.6640625" style="2" customWidth="1"/>
    <col min="4" max="4" width="9.5546875" style="2" customWidth="1"/>
    <col min="5" max="5" width="14.33203125" style="2" customWidth="1"/>
    <col min="6" max="16384" width="9.109375" style="2"/>
  </cols>
  <sheetData>
    <row r="1" spans="1:5" ht="15.6">
      <c r="A1" s="1" t="s">
        <v>36</v>
      </c>
    </row>
    <row r="2" spans="1:5">
      <c r="A2" s="3"/>
      <c r="B2" s="4"/>
      <c r="C2" s="4"/>
      <c r="D2" s="5"/>
      <c r="E2" s="6"/>
    </row>
    <row r="3" spans="1:5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</row>
    <row r="4" spans="1:5">
      <c r="A4" s="10" t="s">
        <v>37</v>
      </c>
      <c r="B4" s="48">
        <v>720</v>
      </c>
      <c r="C4" s="12">
        <v>16</v>
      </c>
      <c r="D4" s="25"/>
      <c r="E4" s="13">
        <f>(D4*C4*B4)</f>
        <v>0</v>
      </c>
    </row>
    <row r="5" spans="1:5">
      <c r="A5" s="10" t="s">
        <v>39</v>
      </c>
      <c r="B5" s="31"/>
      <c r="C5" s="12"/>
      <c r="D5" s="25"/>
      <c r="E5" s="13">
        <f>(D5*C5*B5)</f>
        <v>0</v>
      </c>
    </row>
    <row r="6" spans="1:5">
      <c r="A6" s="14" t="s">
        <v>5</v>
      </c>
      <c r="B6" s="15"/>
      <c r="C6" s="16"/>
      <c r="D6" s="17"/>
      <c r="E6" s="43">
        <f>SUM(E4:E5)</f>
        <v>0</v>
      </c>
    </row>
    <row r="8" spans="1:5">
      <c r="A8" s="7" t="s">
        <v>21</v>
      </c>
      <c r="B8" s="8" t="s">
        <v>1</v>
      </c>
      <c r="C8" s="8" t="s">
        <v>2</v>
      </c>
      <c r="D8" s="9"/>
      <c r="E8" s="9" t="s">
        <v>4</v>
      </c>
    </row>
    <row r="9" spans="1:5">
      <c r="A9" s="19" t="s">
        <v>19</v>
      </c>
      <c r="B9" s="11">
        <v>720</v>
      </c>
      <c r="C9" s="20">
        <v>2</v>
      </c>
      <c r="D9" s="25"/>
      <c r="E9" s="13">
        <f t="shared" ref="E9:E13" si="0">(D9*C9*B9)</f>
        <v>0</v>
      </c>
    </row>
    <row r="10" spans="1:5">
      <c r="A10" s="19" t="s">
        <v>20</v>
      </c>
      <c r="B10" s="11">
        <v>720</v>
      </c>
      <c r="C10" s="20">
        <v>2</v>
      </c>
      <c r="D10" s="25"/>
      <c r="E10" s="13">
        <f t="shared" si="0"/>
        <v>0</v>
      </c>
    </row>
    <row r="11" spans="1:5">
      <c r="A11" s="19" t="s">
        <v>25</v>
      </c>
      <c r="B11" s="11">
        <v>720</v>
      </c>
      <c r="C11" s="20">
        <v>2</v>
      </c>
      <c r="D11" s="25"/>
      <c r="E11" s="13">
        <f t="shared" si="0"/>
        <v>0</v>
      </c>
    </row>
    <row r="12" spans="1:5" s="35" customFormat="1">
      <c r="A12" s="32" t="s">
        <v>29</v>
      </c>
      <c r="B12" s="11">
        <v>720</v>
      </c>
      <c r="C12" s="33">
        <v>1</v>
      </c>
      <c r="D12" s="25"/>
      <c r="E12" s="34">
        <f t="shared" si="0"/>
        <v>0</v>
      </c>
    </row>
    <row r="13" spans="1:5" s="35" customFormat="1">
      <c r="A13" s="36" t="s">
        <v>30</v>
      </c>
      <c r="B13" s="11">
        <v>720</v>
      </c>
      <c r="C13" s="33">
        <v>1</v>
      </c>
      <c r="D13" s="25"/>
      <c r="E13" s="34">
        <f t="shared" si="0"/>
        <v>0</v>
      </c>
    </row>
    <row r="14" spans="1:5">
      <c r="A14" s="19" t="s">
        <v>33</v>
      </c>
      <c r="B14" s="11">
        <v>240</v>
      </c>
      <c r="C14" s="20">
        <v>2</v>
      </c>
      <c r="D14" s="25"/>
      <c r="E14" s="13">
        <f>(D14*B14)</f>
        <v>0</v>
      </c>
    </row>
    <row r="15" spans="1:5">
      <c r="A15" s="14" t="s">
        <v>5</v>
      </c>
      <c r="B15" s="21"/>
      <c r="C15" s="21"/>
      <c r="D15" s="18"/>
      <c r="E15" s="43">
        <f>SUM(E9:E9:E10:E11:E12:E13:E14)</f>
        <v>0</v>
      </c>
    </row>
    <row r="17" spans="1:5">
      <c r="A17" s="7" t="s">
        <v>32</v>
      </c>
      <c r="B17" s="8" t="s">
        <v>38</v>
      </c>
      <c r="C17" s="8" t="s">
        <v>2</v>
      </c>
      <c r="D17" s="9"/>
      <c r="E17" s="9" t="s">
        <v>4</v>
      </c>
    </row>
    <row r="18" spans="1:5">
      <c r="A18" s="10" t="s">
        <v>31</v>
      </c>
      <c r="B18" s="11">
        <v>157</v>
      </c>
      <c r="C18" s="12">
        <v>3</v>
      </c>
      <c r="D18" s="25"/>
      <c r="E18" s="13">
        <f>(D18*C18*B18)</f>
        <v>0</v>
      </c>
    </row>
    <row r="19" spans="1:5">
      <c r="A19" s="14" t="s">
        <v>5</v>
      </c>
      <c r="B19" s="16"/>
      <c r="C19" s="16"/>
      <c r="D19" s="17"/>
      <c r="E19" s="18">
        <f>SUM(E18:E18)</f>
        <v>0</v>
      </c>
    </row>
    <row r="21" spans="1:5">
      <c r="A21" s="7" t="s">
        <v>6</v>
      </c>
      <c r="B21" s="8" t="s">
        <v>38</v>
      </c>
      <c r="C21" s="8" t="s">
        <v>2</v>
      </c>
      <c r="D21" s="9"/>
      <c r="E21" s="9" t="s">
        <v>4</v>
      </c>
    </row>
    <row r="22" spans="1:5">
      <c r="A22" s="10" t="s">
        <v>35</v>
      </c>
      <c r="B22" s="11">
        <v>157</v>
      </c>
      <c r="C22" s="12">
        <v>3</v>
      </c>
      <c r="D22" s="46"/>
      <c r="E22" s="13">
        <f>(D22*C22*B22)</f>
        <v>0</v>
      </c>
    </row>
    <row r="23" spans="1:5">
      <c r="A23" s="10" t="s">
        <v>39</v>
      </c>
      <c r="B23" s="11"/>
      <c r="C23" s="12"/>
      <c r="D23" s="46"/>
      <c r="E23" s="13">
        <f>(D23*C23*B23)</f>
        <v>0</v>
      </c>
    </row>
    <row r="24" spans="1:5">
      <c r="A24" s="14" t="s">
        <v>5</v>
      </c>
      <c r="B24" s="16"/>
      <c r="C24" s="16"/>
      <c r="D24" s="17"/>
      <c r="E24" s="18">
        <f>SUM(E22:E23)</f>
        <v>0</v>
      </c>
    </row>
    <row r="26" spans="1:5">
      <c r="A26" s="7" t="s">
        <v>7</v>
      </c>
      <c r="B26" s="8" t="s">
        <v>22</v>
      </c>
      <c r="C26" s="8" t="s">
        <v>2</v>
      </c>
      <c r="D26" s="9"/>
      <c r="E26" s="9" t="s">
        <v>4</v>
      </c>
    </row>
    <row r="27" spans="1:5">
      <c r="A27" s="10" t="s">
        <v>23</v>
      </c>
      <c r="B27" s="12">
        <v>0</v>
      </c>
      <c r="C27" s="12"/>
      <c r="D27" s="47"/>
      <c r="E27" s="13">
        <f>(D27*C27*B27)</f>
        <v>0</v>
      </c>
    </row>
    <row r="28" spans="1:5">
      <c r="A28" s="14" t="s">
        <v>5</v>
      </c>
      <c r="B28" s="16"/>
      <c r="C28" s="16"/>
      <c r="D28" s="17"/>
      <c r="E28" s="18">
        <f>SUM(E27:E27)</f>
        <v>0</v>
      </c>
    </row>
    <row r="30" spans="1:5">
      <c r="A30" s="40"/>
      <c r="B30" s="44"/>
      <c r="C30" s="44"/>
      <c r="D30" s="45"/>
      <c r="E30" s="42"/>
    </row>
    <row r="31" spans="1:5">
      <c r="A31" s="26"/>
      <c r="B31" s="27"/>
      <c r="C31" s="27"/>
      <c r="D31" s="28"/>
      <c r="E31" s="29"/>
    </row>
    <row r="32" spans="1:5">
      <c r="A32" s="7" t="s">
        <v>17</v>
      </c>
      <c r="B32" s="8" t="s">
        <v>1</v>
      </c>
      <c r="C32" s="8" t="s">
        <v>2</v>
      </c>
      <c r="D32" s="9"/>
      <c r="E32" s="9" t="s">
        <v>4</v>
      </c>
    </row>
    <row r="33" spans="1:5">
      <c r="A33" s="19" t="s">
        <v>18</v>
      </c>
      <c r="B33" s="11"/>
      <c r="C33" s="20">
        <v>3</v>
      </c>
      <c r="D33" s="25"/>
      <c r="E33" s="13">
        <f>(D33*C33*B33)</f>
        <v>0</v>
      </c>
    </row>
    <row r="34" spans="1:5">
      <c r="A34" s="19" t="s">
        <v>24</v>
      </c>
      <c r="B34" s="11"/>
      <c r="C34" s="20">
        <v>3</v>
      </c>
      <c r="D34" s="25"/>
      <c r="E34" s="13">
        <f>(D34*C34*B34)</f>
        <v>0</v>
      </c>
    </row>
    <row r="35" spans="1:5">
      <c r="A35" s="14" t="s">
        <v>5</v>
      </c>
      <c r="B35" s="21"/>
      <c r="C35" s="21"/>
      <c r="D35" s="18"/>
      <c r="E35" s="18">
        <f>SUM(E33:E34)</f>
        <v>0</v>
      </c>
    </row>
    <row r="36" spans="1:5" customFormat="1" ht="14.4"/>
    <row r="37" spans="1:5">
      <c r="A37" s="37" t="s">
        <v>28</v>
      </c>
      <c r="B37" s="38" t="s">
        <v>1</v>
      </c>
      <c r="C37" s="38" t="s">
        <v>2</v>
      </c>
      <c r="D37" s="39"/>
      <c r="E37" s="39" t="s">
        <v>4</v>
      </c>
    </row>
    <row r="38" spans="1:5">
      <c r="A38" s="36" t="s">
        <v>34</v>
      </c>
      <c r="B38" s="31"/>
      <c r="C38" s="33">
        <v>2</v>
      </c>
      <c r="D38" s="25"/>
      <c r="E38" s="34">
        <f>(D38*C38*B38)</f>
        <v>0</v>
      </c>
    </row>
    <row r="39" spans="1:5">
      <c r="A39" s="14" t="s">
        <v>5</v>
      </c>
      <c r="B39" s="21"/>
      <c r="C39" s="21"/>
      <c r="D39" s="18"/>
      <c r="E39" s="18">
        <f>SUM(E37:E38)</f>
        <v>0</v>
      </c>
    </row>
    <row r="40" spans="1:5">
      <c r="A40" s="40"/>
      <c r="B40" s="41"/>
      <c r="C40" s="41"/>
      <c r="D40" s="42"/>
      <c r="E40" s="42"/>
    </row>
    <row r="42" spans="1:5">
      <c r="A42" s="7" t="s">
        <v>9</v>
      </c>
      <c r="B42" s="51"/>
      <c r="C42" s="52"/>
      <c r="D42" s="52"/>
      <c r="E42" s="53"/>
    </row>
    <row r="43" spans="1:5" ht="15" customHeight="1">
      <c r="A43" s="10" t="s">
        <v>0</v>
      </c>
      <c r="B43" s="54">
        <f>E6</f>
        <v>0</v>
      </c>
      <c r="C43" s="55"/>
      <c r="D43" s="55"/>
      <c r="E43" s="56"/>
    </row>
    <row r="44" spans="1:5" ht="15" customHeight="1">
      <c r="A44" s="10" t="s">
        <v>26</v>
      </c>
      <c r="B44" s="50">
        <f>E15</f>
        <v>0</v>
      </c>
      <c r="C44" s="50"/>
      <c r="D44" s="50"/>
      <c r="E44" s="50"/>
    </row>
    <row r="45" spans="1:5" ht="15" customHeight="1">
      <c r="A45" s="10" t="s">
        <v>10</v>
      </c>
      <c r="B45" s="50">
        <f>E19</f>
        <v>0</v>
      </c>
      <c r="C45" s="50"/>
      <c r="D45" s="50"/>
      <c r="E45" s="50"/>
    </row>
    <row r="46" spans="1:5" ht="15" customHeight="1">
      <c r="A46" s="10" t="s">
        <v>6</v>
      </c>
      <c r="B46" s="50">
        <f>E24</f>
        <v>0</v>
      </c>
      <c r="C46" s="50"/>
      <c r="D46" s="50"/>
      <c r="E46" s="50"/>
    </row>
    <row r="47" spans="1:5" ht="15" customHeight="1">
      <c r="A47" s="10" t="s">
        <v>7</v>
      </c>
      <c r="B47" s="50">
        <f>E28</f>
        <v>0</v>
      </c>
      <c r="C47" s="50"/>
      <c r="D47" s="50"/>
      <c r="E47" s="50"/>
    </row>
    <row r="48" spans="1:5" ht="15" customHeight="1">
      <c r="A48" s="10" t="s">
        <v>17</v>
      </c>
      <c r="B48" s="50">
        <f>E35</f>
        <v>0</v>
      </c>
      <c r="C48" s="50"/>
      <c r="D48" s="50"/>
      <c r="E48" s="50"/>
    </row>
    <row r="49" spans="1:5" ht="15" customHeight="1">
      <c r="A49" s="10" t="s">
        <v>28</v>
      </c>
      <c r="B49" s="50">
        <f>E39</f>
        <v>0</v>
      </c>
      <c r="C49" s="50"/>
      <c r="D49" s="50"/>
      <c r="E49" s="50"/>
    </row>
    <row r="50" spans="1:5" ht="15" customHeight="1">
      <c r="A50" s="22" t="s">
        <v>11</v>
      </c>
      <c r="B50" s="49">
        <f>SUM(B43:E49)</f>
        <v>0</v>
      </c>
      <c r="C50" s="49"/>
      <c r="D50" s="49"/>
      <c r="E50" s="49"/>
    </row>
    <row r="52" spans="1:5">
      <c r="A52" s="7" t="s">
        <v>12</v>
      </c>
      <c r="B52" s="8" t="s">
        <v>8</v>
      </c>
      <c r="C52" s="8" t="s">
        <v>2</v>
      </c>
      <c r="D52" s="9" t="s">
        <v>3</v>
      </c>
      <c r="E52" s="9" t="s">
        <v>4</v>
      </c>
    </row>
    <row r="53" spans="1:5">
      <c r="A53" s="23" t="s">
        <v>13</v>
      </c>
      <c r="B53" s="24">
        <v>1</v>
      </c>
      <c r="C53" s="24">
        <v>1</v>
      </c>
      <c r="D53" s="30">
        <v>150</v>
      </c>
      <c r="E53" s="13"/>
    </row>
    <row r="54" spans="1:5">
      <c r="A54" s="23" t="s">
        <v>14</v>
      </c>
      <c r="B54" s="24">
        <v>1</v>
      </c>
      <c r="C54" s="24">
        <v>1</v>
      </c>
      <c r="D54" s="30">
        <v>850</v>
      </c>
      <c r="E54" s="13"/>
    </row>
    <row r="55" spans="1:5">
      <c r="A55" s="23" t="s">
        <v>27</v>
      </c>
      <c r="B55" s="24">
        <v>1</v>
      </c>
      <c r="C55" s="24">
        <v>1</v>
      </c>
      <c r="D55" s="30">
        <v>10</v>
      </c>
      <c r="E55" s="13"/>
    </row>
    <row r="56" spans="1:5">
      <c r="A56" s="23" t="s">
        <v>15</v>
      </c>
      <c r="B56" s="24">
        <v>1</v>
      </c>
      <c r="C56" s="24">
        <v>1</v>
      </c>
      <c r="D56" s="30">
        <v>150</v>
      </c>
      <c r="E56" s="13"/>
    </row>
    <row r="57" spans="1:5">
      <c r="A57" s="23" t="s">
        <v>16</v>
      </c>
      <c r="B57" s="24">
        <v>1</v>
      </c>
      <c r="C57" s="24">
        <v>1</v>
      </c>
      <c r="D57" s="30">
        <v>10</v>
      </c>
      <c r="E57" s="13"/>
    </row>
  </sheetData>
  <mergeCells count="9">
    <mergeCell ref="B50:E50"/>
    <mergeCell ref="B49:E49"/>
    <mergeCell ref="B42:E42"/>
    <mergeCell ref="B43:E43"/>
    <mergeCell ref="B44:E44"/>
    <mergeCell ref="B45:E45"/>
    <mergeCell ref="B46:E46"/>
    <mergeCell ref="B47:E47"/>
    <mergeCell ref="B48:E48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Krocínka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Skřivan</dc:creator>
  <cp:lastModifiedBy>Jindra</cp:lastModifiedBy>
  <cp:lastPrinted>2012-09-13T14:55:40Z</cp:lastPrinted>
  <dcterms:created xsi:type="dcterms:W3CDTF">2010-01-18T18:30:44Z</dcterms:created>
  <dcterms:modified xsi:type="dcterms:W3CDTF">2022-02-26T11:11:31Z</dcterms:modified>
</cp:coreProperties>
</file>