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 (2)" sheetId="4" r:id="rId1"/>
  </sheets>
  <calcPr calcId="125725"/>
</workbook>
</file>

<file path=xl/calcChain.xml><?xml version="1.0" encoding="utf-8"?>
<calcChain xmlns="http://schemas.openxmlformats.org/spreadsheetml/2006/main">
  <c r="M7" i="4"/>
  <c r="M8"/>
  <c r="M9"/>
  <c r="M10"/>
  <c r="M11"/>
  <c r="M12"/>
  <c r="M13"/>
  <c r="M15"/>
  <c r="M16"/>
  <c r="M17"/>
  <c r="M18"/>
  <c r="M19"/>
  <c r="M20"/>
  <c r="M21"/>
  <c r="M22"/>
  <c r="M23"/>
  <c r="M24"/>
  <c r="M25"/>
  <c r="M26"/>
  <c r="M30"/>
  <c r="M31"/>
  <c r="M5"/>
  <c r="J10"/>
  <c r="F10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3"/>
  <c r="F13"/>
  <c r="J12"/>
  <c r="F12"/>
  <c r="J11"/>
  <c r="F11"/>
  <c r="J9"/>
  <c r="F9"/>
  <c r="J8"/>
  <c r="F8"/>
  <c r="J7"/>
  <c r="F7"/>
  <c r="F5"/>
  <c r="M33" l="1"/>
  <c r="F28"/>
  <c r="J28"/>
</calcChain>
</file>

<file path=xl/sharedStrings.xml><?xml version="1.0" encoding="utf-8"?>
<sst xmlns="http://schemas.openxmlformats.org/spreadsheetml/2006/main" count="39" uniqueCount="27">
  <si>
    <t>Soupis řeziva pro RD</t>
  </si>
  <si>
    <t>a (m)</t>
  </si>
  <si>
    <t>b (m)</t>
  </si>
  <si>
    <t>L (m)</t>
  </si>
  <si>
    <t>ks</t>
  </si>
  <si>
    <t>m3</t>
  </si>
  <si>
    <t>poznámka</t>
  </si>
  <si>
    <t>strop</t>
  </si>
  <si>
    <t>stropní trámy - nepřiznané</t>
  </si>
  <si>
    <t>garáž</t>
  </si>
  <si>
    <t>krov</t>
  </si>
  <si>
    <t>pozednice - bok</t>
  </si>
  <si>
    <t>pozednice - konec přiznaný 0,7 m</t>
  </si>
  <si>
    <t>krokve - konec přiznaný 0,7 m</t>
  </si>
  <si>
    <t>vrcholová vaznice - konec přiznaný 0,7 m</t>
  </si>
  <si>
    <t>sloupek - nepřiznaný</t>
  </si>
  <si>
    <t>úžlabí</t>
  </si>
  <si>
    <t>kleštiny - nepřiznané</t>
  </si>
  <si>
    <t>záklop strop a záklop střecha</t>
  </si>
  <si>
    <t>L</t>
  </si>
  <si>
    <t>celkem řezivo m3</t>
  </si>
  <si>
    <t>kontralatě a latě střecha</t>
  </si>
  <si>
    <t>desky tl. 24 mm</t>
  </si>
  <si>
    <t xml:space="preserve">latě 60*40 mm </t>
  </si>
  <si>
    <t>Kč/m3</t>
  </si>
  <si>
    <t>Kč celkem</t>
  </si>
  <si>
    <t>Cena celkem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</si>
</sst>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tabSelected="1" workbookViewId="0">
      <selection activeCell="O15" sqref="O15"/>
    </sheetView>
  </sheetViews>
  <sheetFormatPr defaultRowHeight="14.4"/>
  <cols>
    <col min="5" max="5" width="7.77734375" customWidth="1"/>
    <col min="7" max="7" width="3.21875" customWidth="1"/>
    <col min="8" max="8" width="38.6640625" hidden="1" customWidth="1"/>
    <col min="10" max="10" width="0" hidden="1" customWidth="1"/>
  </cols>
  <sheetData>
    <row r="2" spans="1:13">
      <c r="B2" t="s">
        <v>0</v>
      </c>
    </row>
    <row r="4" spans="1:13">
      <c r="B4" t="s">
        <v>1</v>
      </c>
      <c r="C4" t="s">
        <v>2</v>
      </c>
      <c r="D4" t="s">
        <v>3</v>
      </c>
      <c r="E4" t="s">
        <v>4</v>
      </c>
      <c r="F4" t="s">
        <v>5</v>
      </c>
      <c r="H4" t="s">
        <v>6</v>
      </c>
      <c r="J4" t="s">
        <v>19</v>
      </c>
      <c r="K4" t="s">
        <v>24</v>
      </c>
      <c r="M4" t="s">
        <v>25</v>
      </c>
    </row>
    <row r="5" spans="1:13">
      <c r="A5" t="s">
        <v>7</v>
      </c>
      <c r="B5">
        <v>0.14000000000000001</v>
      </c>
      <c r="C5">
        <v>0.24</v>
      </c>
      <c r="D5">
        <v>5</v>
      </c>
      <c r="E5">
        <v>26</v>
      </c>
      <c r="F5">
        <f>B5*C5*D5*E5</f>
        <v>4.3680000000000012</v>
      </c>
      <c r="H5" t="s">
        <v>8</v>
      </c>
      <c r="K5" s="1">
        <v>0</v>
      </c>
      <c r="M5">
        <f>F5*K5</f>
        <v>0</v>
      </c>
    </row>
    <row r="6" spans="1:13">
      <c r="K6" s="3"/>
    </row>
    <row r="7" spans="1:13">
      <c r="A7" t="s">
        <v>9</v>
      </c>
      <c r="B7">
        <v>0.14000000000000001</v>
      </c>
      <c r="C7">
        <v>0.14000000000000001</v>
      </c>
      <c r="D7">
        <v>5</v>
      </c>
      <c r="E7">
        <v>2</v>
      </c>
      <c r="F7">
        <f t="shared" ref="F7:F26" si="0">B7*C7*D7*E7</f>
        <v>0.19600000000000004</v>
      </c>
      <c r="H7" t="s">
        <v>12</v>
      </c>
      <c r="J7">
        <f>D7*E7</f>
        <v>10</v>
      </c>
      <c r="K7" s="1">
        <v>0</v>
      </c>
      <c r="M7">
        <f t="shared" ref="M7:M31" si="1">F7*K7</f>
        <v>0</v>
      </c>
    </row>
    <row r="8" spans="1:13">
      <c r="B8">
        <v>0.14000000000000001</v>
      </c>
      <c r="C8">
        <v>0.14000000000000001</v>
      </c>
      <c r="D8">
        <v>6</v>
      </c>
      <c r="E8">
        <v>3</v>
      </c>
      <c r="F8">
        <f t="shared" si="0"/>
        <v>0.3528</v>
      </c>
      <c r="H8" t="s">
        <v>12</v>
      </c>
      <c r="J8">
        <f t="shared" ref="J8:J26" si="2">D8*E8</f>
        <v>18</v>
      </c>
      <c r="K8" s="1">
        <v>0</v>
      </c>
      <c r="M8">
        <f t="shared" si="1"/>
        <v>0</v>
      </c>
    </row>
    <row r="9" spans="1:13">
      <c r="B9">
        <v>0.14000000000000001</v>
      </c>
      <c r="C9">
        <v>0.18</v>
      </c>
      <c r="D9">
        <v>5</v>
      </c>
      <c r="E9">
        <v>2</v>
      </c>
      <c r="F9">
        <f t="shared" si="0"/>
        <v>0.252</v>
      </c>
      <c r="H9" t="s">
        <v>14</v>
      </c>
      <c r="J9">
        <f t="shared" si="2"/>
        <v>10</v>
      </c>
      <c r="K9" s="1">
        <v>0</v>
      </c>
      <c r="M9">
        <f t="shared" si="1"/>
        <v>0</v>
      </c>
    </row>
    <row r="10" spans="1:13">
      <c r="B10">
        <v>0.14000000000000001</v>
      </c>
      <c r="C10">
        <v>0.18</v>
      </c>
      <c r="D10">
        <v>6</v>
      </c>
      <c r="E10">
        <v>2</v>
      </c>
      <c r="F10">
        <f t="shared" si="0"/>
        <v>0.3024</v>
      </c>
      <c r="H10" t="s">
        <v>14</v>
      </c>
      <c r="J10">
        <f t="shared" si="2"/>
        <v>12</v>
      </c>
      <c r="K10" s="1">
        <v>0</v>
      </c>
      <c r="M10">
        <f t="shared" si="1"/>
        <v>0</v>
      </c>
    </row>
    <row r="11" spans="1:13">
      <c r="B11">
        <v>0.1</v>
      </c>
      <c r="C11">
        <v>0.14000000000000001</v>
      </c>
      <c r="D11">
        <v>6</v>
      </c>
      <c r="E11">
        <v>1</v>
      </c>
      <c r="F11">
        <f t="shared" si="0"/>
        <v>8.4000000000000019E-2</v>
      </c>
      <c r="H11" t="s">
        <v>11</v>
      </c>
      <c r="J11">
        <f t="shared" si="2"/>
        <v>6</v>
      </c>
      <c r="K11" s="1">
        <v>0</v>
      </c>
      <c r="M11">
        <f t="shared" si="1"/>
        <v>0</v>
      </c>
    </row>
    <row r="12" spans="1:13">
      <c r="B12">
        <v>0.1</v>
      </c>
      <c r="C12">
        <v>0.18</v>
      </c>
      <c r="D12">
        <v>6</v>
      </c>
      <c r="E12">
        <v>22</v>
      </c>
      <c r="F12">
        <f t="shared" si="0"/>
        <v>2.3759999999999994</v>
      </c>
      <c r="H12" t="s">
        <v>13</v>
      </c>
      <c r="J12">
        <f t="shared" si="2"/>
        <v>132</v>
      </c>
      <c r="K12" s="1">
        <v>0</v>
      </c>
      <c r="M12">
        <f t="shared" si="1"/>
        <v>0</v>
      </c>
    </row>
    <row r="13" spans="1:13">
      <c r="B13">
        <v>0.1</v>
      </c>
      <c r="C13">
        <v>0.18</v>
      </c>
      <c r="D13">
        <v>5</v>
      </c>
      <c r="E13">
        <v>6</v>
      </c>
      <c r="F13">
        <f t="shared" si="0"/>
        <v>0.54</v>
      </c>
      <c r="H13" t="s">
        <v>13</v>
      </c>
      <c r="J13">
        <f t="shared" si="2"/>
        <v>30</v>
      </c>
      <c r="K13" s="1">
        <v>0</v>
      </c>
      <c r="M13">
        <f t="shared" si="1"/>
        <v>0</v>
      </c>
    </row>
    <row r="14" spans="1:13">
      <c r="K14" s="3"/>
    </row>
    <row r="15" spans="1:13">
      <c r="A15" t="s">
        <v>10</v>
      </c>
      <c r="B15">
        <v>0.14000000000000001</v>
      </c>
      <c r="C15">
        <v>0.14000000000000001</v>
      </c>
      <c r="D15">
        <v>5</v>
      </c>
      <c r="E15">
        <v>3</v>
      </c>
      <c r="F15">
        <f t="shared" si="0"/>
        <v>0.29400000000000004</v>
      </c>
      <c r="H15" t="s">
        <v>12</v>
      </c>
      <c r="J15">
        <f t="shared" si="2"/>
        <v>15</v>
      </c>
      <c r="K15" s="1">
        <v>0</v>
      </c>
      <c r="M15">
        <f t="shared" si="1"/>
        <v>0</v>
      </c>
    </row>
    <row r="16" spans="1:13">
      <c r="B16">
        <v>0.14000000000000001</v>
      </c>
      <c r="C16">
        <v>0.14000000000000001</v>
      </c>
      <c r="D16">
        <v>4</v>
      </c>
      <c r="E16">
        <v>5</v>
      </c>
      <c r="F16">
        <f t="shared" si="0"/>
        <v>0.39200000000000007</v>
      </c>
      <c r="H16" t="s">
        <v>12</v>
      </c>
      <c r="J16">
        <f t="shared" si="2"/>
        <v>20</v>
      </c>
      <c r="K16" s="1">
        <v>0</v>
      </c>
      <c r="M16">
        <f t="shared" si="1"/>
        <v>0</v>
      </c>
    </row>
    <row r="17" spans="1:13">
      <c r="B17">
        <v>0.14000000000000001</v>
      </c>
      <c r="C17">
        <v>0.14000000000000001</v>
      </c>
      <c r="D17">
        <v>3</v>
      </c>
      <c r="E17">
        <v>1</v>
      </c>
      <c r="F17">
        <f t="shared" si="0"/>
        <v>5.8800000000000005E-2</v>
      </c>
      <c r="H17" t="s">
        <v>12</v>
      </c>
      <c r="J17">
        <f t="shared" si="2"/>
        <v>3</v>
      </c>
      <c r="K17" s="1">
        <v>0</v>
      </c>
      <c r="M17">
        <f t="shared" si="1"/>
        <v>0</v>
      </c>
    </row>
    <row r="18" spans="1:13">
      <c r="B18">
        <v>0.16</v>
      </c>
      <c r="C18">
        <v>0.2</v>
      </c>
      <c r="D18">
        <v>6</v>
      </c>
      <c r="E18">
        <v>2</v>
      </c>
      <c r="F18">
        <f t="shared" si="0"/>
        <v>0.38400000000000001</v>
      </c>
      <c r="H18" t="s">
        <v>14</v>
      </c>
      <c r="J18">
        <f t="shared" si="2"/>
        <v>12</v>
      </c>
      <c r="K18" s="1">
        <v>0</v>
      </c>
      <c r="M18">
        <f t="shared" si="1"/>
        <v>0</v>
      </c>
    </row>
    <row r="19" spans="1:13">
      <c r="B19">
        <v>0.16</v>
      </c>
      <c r="C19">
        <v>0.2</v>
      </c>
      <c r="D19">
        <v>5</v>
      </c>
      <c r="E19">
        <v>1</v>
      </c>
      <c r="F19">
        <f t="shared" si="0"/>
        <v>0.16</v>
      </c>
      <c r="H19" t="s">
        <v>14</v>
      </c>
      <c r="J19">
        <f t="shared" si="2"/>
        <v>5</v>
      </c>
      <c r="K19" s="1">
        <v>0</v>
      </c>
      <c r="M19">
        <f t="shared" si="1"/>
        <v>0</v>
      </c>
    </row>
    <row r="20" spans="1:13">
      <c r="B20">
        <v>0.16</v>
      </c>
      <c r="C20">
        <v>0.2</v>
      </c>
      <c r="D20">
        <v>4</v>
      </c>
      <c r="E20">
        <v>1</v>
      </c>
      <c r="F20">
        <f t="shared" si="0"/>
        <v>0.128</v>
      </c>
      <c r="H20" t="s">
        <v>14</v>
      </c>
      <c r="J20">
        <f t="shared" si="2"/>
        <v>4</v>
      </c>
      <c r="K20" s="1">
        <v>0</v>
      </c>
      <c r="M20">
        <f t="shared" si="1"/>
        <v>0</v>
      </c>
    </row>
    <row r="21" spans="1:13">
      <c r="B21">
        <v>0.16</v>
      </c>
      <c r="C21">
        <v>0.2</v>
      </c>
      <c r="D21">
        <v>3</v>
      </c>
      <c r="E21">
        <v>1</v>
      </c>
      <c r="F21">
        <f t="shared" si="0"/>
        <v>9.6000000000000002E-2</v>
      </c>
      <c r="H21" t="s">
        <v>14</v>
      </c>
      <c r="J21">
        <f t="shared" si="2"/>
        <v>3</v>
      </c>
      <c r="K21" s="1">
        <v>0</v>
      </c>
      <c r="M21">
        <f t="shared" si="1"/>
        <v>0</v>
      </c>
    </row>
    <row r="22" spans="1:13">
      <c r="B22">
        <v>0.09</v>
      </c>
      <c r="C22">
        <v>0.16</v>
      </c>
      <c r="D22">
        <v>3</v>
      </c>
      <c r="E22">
        <v>4</v>
      </c>
      <c r="F22">
        <f t="shared" si="0"/>
        <v>0.17280000000000001</v>
      </c>
      <c r="H22" t="s">
        <v>15</v>
      </c>
      <c r="J22">
        <f t="shared" si="2"/>
        <v>12</v>
      </c>
      <c r="K22" s="1">
        <v>0</v>
      </c>
      <c r="M22">
        <f t="shared" si="1"/>
        <v>0</v>
      </c>
    </row>
    <row r="23" spans="1:13">
      <c r="B23">
        <v>0.1</v>
      </c>
      <c r="C23">
        <v>0.2</v>
      </c>
      <c r="D23">
        <v>6</v>
      </c>
      <c r="E23">
        <v>2</v>
      </c>
      <c r="F23">
        <f t="shared" si="0"/>
        <v>0.24000000000000005</v>
      </c>
      <c r="H23" t="s">
        <v>16</v>
      </c>
      <c r="J23">
        <f t="shared" si="2"/>
        <v>12</v>
      </c>
      <c r="K23" s="1">
        <v>0</v>
      </c>
      <c r="M23">
        <f t="shared" si="1"/>
        <v>0</v>
      </c>
    </row>
    <row r="24" spans="1:13">
      <c r="B24">
        <v>0.1</v>
      </c>
      <c r="C24">
        <v>0.18</v>
      </c>
      <c r="D24">
        <v>4</v>
      </c>
      <c r="E24">
        <v>18</v>
      </c>
      <c r="F24">
        <f t="shared" si="0"/>
        <v>1.2959999999999998</v>
      </c>
      <c r="H24" t="s">
        <v>13</v>
      </c>
      <c r="J24">
        <f t="shared" si="2"/>
        <v>72</v>
      </c>
      <c r="K24" s="1">
        <v>0</v>
      </c>
      <c r="M24">
        <f t="shared" si="1"/>
        <v>0</v>
      </c>
    </row>
    <row r="25" spans="1:13">
      <c r="B25">
        <v>0.1</v>
      </c>
      <c r="C25">
        <v>0.18</v>
      </c>
      <c r="D25">
        <v>4.2</v>
      </c>
      <c r="E25">
        <v>28</v>
      </c>
      <c r="F25">
        <f t="shared" si="0"/>
        <v>2.1168</v>
      </c>
      <c r="H25" t="s">
        <v>13</v>
      </c>
      <c r="J25">
        <f t="shared" si="2"/>
        <v>117.60000000000001</v>
      </c>
      <c r="K25" s="1">
        <v>0</v>
      </c>
      <c r="M25">
        <f t="shared" si="1"/>
        <v>0</v>
      </c>
    </row>
    <row r="26" spans="1:13">
      <c r="B26">
        <v>0.05</v>
      </c>
      <c r="C26">
        <v>0.16</v>
      </c>
      <c r="D26">
        <v>3</v>
      </c>
      <c r="E26">
        <v>30</v>
      </c>
      <c r="F26">
        <f t="shared" si="0"/>
        <v>0.72</v>
      </c>
      <c r="H26" t="s">
        <v>17</v>
      </c>
      <c r="J26">
        <f t="shared" si="2"/>
        <v>90</v>
      </c>
      <c r="K26" s="1">
        <v>0</v>
      </c>
      <c r="M26">
        <f t="shared" si="1"/>
        <v>0</v>
      </c>
    </row>
    <row r="27" spans="1:13">
      <c r="K27" s="3"/>
    </row>
    <row r="28" spans="1:13">
      <c r="A28" t="s">
        <v>20</v>
      </c>
      <c r="F28">
        <f>SUM(F5:F26)</f>
        <v>14.5296</v>
      </c>
      <c r="J28">
        <f>SUM(J7:J26)</f>
        <v>583.6</v>
      </c>
      <c r="K28" s="3"/>
    </row>
    <row r="29" spans="1:13">
      <c r="K29" s="3"/>
    </row>
    <row r="30" spans="1:13">
      <c r="A30" t="s">
        <v>22</v>
      </c>
      <c r="F30">
        <v>9</v>
      </c>
      <c r="H30" t="s">
        <v>18</v>
      </c>
      <c r="K30" s="1">
        <v>0</v>
      </c>
      <c r="M30">
        <f t="shared" si="1"/>
        <v>0</v>
      </c>
    </row>
    <row r="31" spans="1:13">
      <c r="A31" t="s">
        <v>23</v>
      </c>
      <c r="F31">
        <v>3.6</v>
      </c>
      <c r="H31" t="s">
        <v>21</v>
      </c>
      <c r="K31" s="1">
        <v>0</v>
      </c>
      <c r="M31">
        <f t="shared" si="1"/>
        <v>0</v>
      </c>
    </row>
    <row r="33" spans="1:13">
      <c r="A33" t="s">
        <v>26</v>
      </c>
      <c r="M33" s="2">
        <f>SUM(M5:M31)</f>
        <v>0</v>
      </c>
    </row>
  </sheetData>
  <pageMargins left="0.70866141732283472" right="0.70866141732283472" top="0.78740157480314965" bottom="0.78740157480314965" header="0.31496062992125984" footer="0.31496062992125984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2022-03-18T13:22:02Z</dcterms:modified>
</cp:coreProperties>
</file>