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156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<sst xmlns="http://schemas.openxmlformats.org/spreadsheetml/2006/main" count="116" uniqueCount="76">
  <si>
    <t>Poř. Číslo</t>
  </si>
  <si>
    <t>Označení a specifikace zboží</t>
  </si>
  <si>
    <t>Jedn. Množ.</t>
  </si>
  <si>
    <t>Množ.</t>
  </si>
  <si>
    <t>Cena za JM v Kč bez DPH</t>
  </si>
  <si>
    <t>Cena celkem bez DPH</t>
  </si>
  <si>
    <t>Cena celkem v Kč bez DPH :</t>
  </si>
  <si>
    <t>Cena celkem s DPH</t>
  </si>
  <si>
    <t>Celková cena v Kč včetně DPH :</t>
  </si>
  <si>
    <t>ks</t>
  </si>
  <si>
    <t>Celkem DPH 21% v Kč</t>
  </si>
  <si>
    <t>CENOVÁ NABÍDKA</t>
  </si>
  <si>
    <t>1.</t>
  </si>
  <si>
    <t>Vypouštěcí ventil A2000 se stop tlačítkem</t>
  </si>
  <si>
    <t>2.</t>
  </si>
  <si>
    <t>Napouštěcí ventil boční ALCAPLAST A15-3/8</t>
  </si>
  <si>
    <t>3.</t>
  </si>
  <si>
    <t>Napouštěcí ventil boční ALCAPLAST A15-1/2</t>
  </si>
  <si>
    <t>4.</t>
  </si>
  <si>
    <t>Kuželka do vodovodní baterie 3/8´´s těsněním</t>
  </si>
  <si>
    <t>5.</t>
  </si>
  <si>
    <t>Kuželka do vodovodní baterie 1/2´´s těsněním</t>
  </si>
  <si>
    <t>6.</t>
  </si>
  <si>
    <t>Bat. vodovodní  umyvadlová TITANIA IRIS chrom 94401/1,0</t>
  </si>
  <si>
    <t>7.</t>
  </si>
  <si>
    <t>TITANIA IRIS umyvadlová nástěnná 150mm chrom 92070,0</t>
  </si>
  <si>
    <t>8.</t>
  </si>
  <si>
    <t>TITANIA IRIS páková dřezová, chrom 94470,0</t>
  </si>
  <si>
    <t>9.</t>
  </si>
  <si>
    <t xml:space="preserve">Baterie sprchová bez příslušenství 150mm TITANIA IRIS chrom </t>
  </si>
  <si>
    <t>10.</t>
  </si>
  <si>
    <t>Baterie  dřezová  TITANIA IRIS chrom</t>
  </si>
  <si>
    <t>11.</t>
  </si>
  <si>
    <t>Kartuše METALIA nízká KEROX CA/55091/2</t>
  </si>
  <si>
    <t>12.</t>
  </si>
  <si>
    <t>Rameno 21cm METALIA 55 SATINO RAM 1076,9</t>
  </si>
  <si>
    <t>13.</t>
  </si>
  <si>
    <t>Tlak. sprch. hadice 150cm vyplet. šedá KOT88K + sprchovátko</t>
  </si>
  <si>
    <t>14.</t>
  </si>
  <si>
    <t>Držák ruční sprchy stavitelný pochromovaný olast D/1875</t>
  </si>
  <si>
    <t>15.</t>
  </si>
  <si>
    <t>Perlátor vnitřní</t>
  </si>
  <si>
    <t>16.</t>
  </si>
  <si>
    <t>Perlátor vnější</t>
  </si>
  <si>
    <t>17.</t>
  </si>
  <si>
    <t>Pisoárový sifon s manžetou A45A ALCAPLAST</t>
  </si>
  <si>
    <t>18.</t>
  </si>
  <si>
    <t>Pisoárový sifon odsávací vodorovný DN 50 - S/2248</t>
  </si>
  <si>
    <t>19.</t>
  </si>
  <si>
    <t>Vaničkový sifon - zápachová uzávěra s výpustí pr. 70zátkou</t>
  </si>
  <si>
    <t>20.</t>
  </si>
  <si>
    <t>Sifon umyvadlový pr. 40 s nerezovou mřížkou pr. 63 A41</t>
  </si>
  <si>
    <t>21.</t>
  </si>
  <si>
    <t>Sada-komplet šroub k upevnění WC nádrže (2ks)-nerez A1/273C</t>
  </si>
  <si>
    <t>22.</t>
  </si>
  <si>
    <t>23.</t>
  </si>
  <si>
    <t>Sada šroubů M10x40 mm pro upevnění umyvadel - U/107</t>
  </si>
  <si>
    <t>24.</t>
  </si>
  <si>
    <t>25.</t>
  </si>
  <si>
    <t>Sedátko WC kombi T - 3551 SLOVPLAST</t>
  </si>
  <si>
    <t>26.</t>
  </si>
  <si>
    <t>Rohový ventil s filtrem 1/2"x3/8"   cf 3001/10</t>
  </si>
  <si>
    <t>27.</t>
  </si>
  <si>
    <t>Pračkový rohový ventil se zpětnou klapkou 1/2"x3/4" cf 3016</t>
  </si>
  <si>
    <t>28.</t>
  </si>
  <si>
    <t>Pračkový ventil s mezikusem 3/4"x3/4"x3/4" cf 3019</t>
  </si>
  <si>
    <t>29.</t>
  </si>
  <si>
    <t>Flexi připojení 5/4x40/50 s PVC matkou L=410-800</t>
  </si>
  <si>
    <t>30.</t>
  </si>
  <si>
    <t>Flexi připojení 6/4x40/50 s PVC matkou L=410-800</t>
  </si>
  <si>
    <t>31.</t>
  </si>
  <si>
    <t>WC ohebné flexi připojení 231-500mm - S/810</t>
  </si>
  <si>
    <t>32.</t>
  </si>
  <si>
    <t>Nerezové opletené hadičky k připojení WC M3/8 x M1/2</t>
  </si>
  <si>
    <t>33.</t>
  </si>
  <si>
    <t>Nerezové opletené hadičky k připojení WC M3/8 x M3/8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</si>
</sst>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00000"/>
    <numFmt numFmtId="168" formatCode="#,##0.0000000"/>
    <numFmt numFmtId="169" formatCode="#,##0.00000000"/>
    <numFmt numFmtId="170" formatCode="#,##0.000000000"/>
    <numFmt numFmtId="171" formatCode="#,##0.0000000000"/>
    <numFmt numFmtId="172" formatCode="#,##0.00000000000"/>
    <numFmt numFmtId="173" formatCode="#,##0.000000000000"/>
    <numFmt numFmtId="174" formatCode="#,##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  <numFmt numFmtId="192" formatCode="0.0000000000000000000000"/>
    <numFmt numFmtId="193" formatCode="0.00000000000000000000000"/>
    <numFmt numFmtId="194" formatCode="0.000000000000000000000000"/>
    <numFmt numFmtId="195" formatCode="0.000"/>
  </numFmts>
  <fonts count="44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26"/>
      <name val="Arial CE"/>
      <family val="2"/>
    </font>
    <font>
      <b/>
      <sz val="12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195" fontId="0" fillId="0" borderId="0" xfId="0" applyNumberFormat="1" applyAlignment="1">
      <alignment/>
    </xf>
    <xf numFmtId="195" fontId="2" fillId="0" borderId="10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95" fontId="2" fillId="0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9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tabSelected="1" zoomScalePageLayoutView="0" workbookViewId="0" topLeftCell="A6">
      <selection activeCell="D40" sqref="D40"/>
    </sheetView>
  </sheetViews>
  <sheetFormatPr defaultColWidth="9.00390625" defaultRowHeight="12.75"/>
  <cols>
    <col min="1" max="1" width="5.125" style="0" customWidth="1"/>
    <col min="2" max="2" width="54.50390625" style="0" customWidth="1"/>
    <col min="3" max="3" width="5.625" style="0" customWidth="1"/>
    <col min="4" max="4" width="6.00390625" style="0" customWidth="1"/>
    <col min="5" max="5" width="12.125" style="25" customWidth="1"/>
    <col min="6" max="7" width="12.125" style="0" customWidth="1"/>
    <col min="12" max="12" width="7.875" style="0" customWidth="1"/>
  </cols>
  <sheetData>
    <row r="2" ht="21">
      <c r="B2" s="9" t="s">
        <v>11</v>
      </c>
    </row>
    <row r="3" ht="13.5" thickBot="1"/>
    <row r="4" spans="1:7" ht="15">
      <c r="A4" s="37"/>
      <c r="B4" s="38"/>
      <c r="C4" s="38"/>
      <c r="D4" s="38"/>
      <c r="E4" s="38"/>
      <c r="F4" s="38"/>
      <c r="G4" s="39"/>
    </row>
    <row r="5" spans="1:7" ht="12.75" customHeight="1">
      <c r="A5" s="40" t="s">
        <v>0</v>
      </c>
      <c r="B5" s="41" t="s">
        <v>1</v>
      </c>
      <c r="C5" s="41" t="s">
        <v>2</v>
      </c>
      <c r="D5" s="41" t="s">
        <v>3</v>
      </c>
      <c r="E5" s="42" t="s">
        <v>4</v>
      </c>
      <c r="F5" s="43" t="s">
        <v>5</v>
      </c>
      <c r="G5" s="45" t="s">
        <v>7</v>
      </c>
    </row>
    <row r="6" spans="1:11" ht="12.75">
      <c r="A6" s="40"/>
      <c r="B6" s="41"/>
      <c r="C6" s="41"/>
      <c r="D6" s="41"/>
      <c r="E6" s="42"/>
      <c r="F6" s="44"/>
      <c r="G6" s="45"/>
      <c r="K6" s="19"/>
    </row>
    <row r="7" spans="1:11" ht="12.75">
      <c r="A7" s="40"/>
      <c r="B7" s="41"/>
      <c r="C7" s="41"/>
      <c r="D7" s="41"/>
      <c r="E7" s="42"/>
      <c r="F7" s="44"/>
      <c r="G7" s="45"/>
      <c r="K7" s="20"/>
    </row>
    <row r="8" spans="1:11" ht="14.25" customHeight="1">
      <c r="A8" s="11" t="s">
        <v>12</v>
      </c>
      <c r="B8" s="2" t="s">
        <v>13</v>
      </c>
      <c r="C8" s="1" t="s">
        <v>9</v>
      </c>
      <c r="D8" s="1">
        <v>1</v>
      </c>
      <c r="E8" s="26">
        <v>0</v>
      </c>
      <c r="F8" s="8">
        <f>D8*E8</f>
        <v>0</v>
      </c>
      <c r="G8" s="12">
        <f>F8*1.21</f>
        <v>0</v>
      </c>
      <c r="K8" s="20"/>
    </row>
    <row r="9" spans="1:14" ht="14.25" customHeight="1">
      <c r="A9" s="11" t="s">
        <v>14</v>
      </c>
      <c r="B9" s="2" t="s">
        <v>15</v>
      </c>
      <c r="C9" s="1" t="s">
        <v>9</v>
      </c>
      <c r="D9" s="1">
        <v>1</v>
      </c>
      <c r="E9" s="26">
        <v>0</v>
      </c>
      <c r="F9" s="8">
        <f aca="true" t="shared" si="0" ref="F9:F47">D9*E9</f>
        <v>0</v>
      </c>
      <c r="G9" s="12">
        <f aca="true" t="shared" si="1" ref="G9:G47">F9*1.21</f>
        <v>0</v>
      </c>
      <c r="K9" s="20"/>
      <c r="L9" s="22"/>
      <c r="M9" s="10"/>
      <c r="N9" s="10"/>
    </row>
    <row r="10" spans="1:13" ht="14.25" customHeight="1">
      <c r="A10" s="11" t="s">
        <v>16</v>
      </c>
      <c r="B10" s="2" t="s">
        <v>17</v>
      </c>
      <c r="C10" s="1" t="s">
        <v>9</v>
      </c>
      <c r="D10" s="1">
        <v>1</v>
      </c>
      <c r="E10" s="26">
        <v>0</v>
      </c>
      <c r="F10" s="8">
        <f t="shared" si="0"/>
        <v>0</v>
      </c>
      <c r="G10" s="12">
        <f t="shared" si="1"/>
        <v>0</v>
      </c>
      <c r="K10" s="20"/>
      <c r="M10" s="10"/>
    </row>
    <row r="11" spans="1:13" ht="14.25" customHeight="1">
      <c r="A11" s="11" t="s">
        <v>18</v>
      </c>
      <c r="B11" s="2" t="s">
        <v>19</v>
      </c>
      <c r="C11" s="1" t="s">
        <v>9</v>
      </c>
      <c r="D11" s="1">
        <v>1</v>
      </c>
      <c r="E11" s="26">
        <v>0</v>
      </c>
      <c r="F11" s="8">
        <f t="shared" si="0"/>
        <v>0</v>
      </c>
      <c r="G11" s="12">
        <f t="shared" si="1"/>
        <v>0</v>
      </c>
      <c r="K11" s="20"/>
      <c r="M11" s="10"/>
    </row>
    <row r="12" spans="1:13" ht="14.25" customHeight="1">
      <c r="A12" s="11" t="s">
        <v>20</v>
      </c>
      <c r="B12" s="2" t="s">
        <v>21</v>
      </c>
      <c r="C12" s="1" t="s">
        <v>9</v>
      </c>
      <c r="D12" s="1">
        <v>1</v>
      </c>
      <c r="E12" s="26">
        <v>0</v>
      </c>
      <c r="F12" s="8">
        <f t="shared" si="0"/>
        <v>0</v>
      </c>
      <c r="G12" s="12">
        <f t="shared" si="1"/>
        <v>0</v>
      </c>
      <c r="K12" s="20"/>
      <c r="M12" s="10"/>
    </row>
    <row r="13" spans="1:13" ht="14.25" customHeight="1">
      <c r="A13" s="11" t="s">
        <v>22</v>
      </c>
      <c r="B13" s="2" t="s">
        <v>23</v>
      </c>
      <c r="C13" s="1" t="s">
        <v>9</v>
      </c>
      <c r="D13" s="1">
        <v>1</v>
      </c>
      <c r="E13" s="26">
        <v>0</v>
      </c>
      <c r="F13" s="8">
        <f t="shared" si="0"/>
        <v>0</v>
      </c>
      <c r="G13" s="12">
        <f t="shared" si="1"/>
        <v>0</v>
      </c>
      <c r="K13" s="20"/>
      <c r="M13" s="10"/>
    </row>
    <row r="14" spans="1:13" ht="14.25" customHeight="1">
      <c r="A14" s="11" t="s">
        <v>24</v>
      </c>
      <c r="B14" s="14" t="s">
        <v>25</v>
      </c>
      <c r="C14" s="1" t="s">
        <v>9</v>
      </c>
      <c r="D14" s="13">
        <v>1</v>
      </c>
      <c r="E14" s="26">
        <v>0</v>
      </c>
      <c r="F14" s="8">
        <f t="shared" si="0"/>
        <v>0</v>
      </c>
      <c r="G14" s="12">
        <f t="shared" si="1"/>
        <v>0</v>
      </c>
      <c r="K14" s="20"/>
      <c r="M14" s="10"/>
    </row>
    <row r="15" spans="1:13" ht="14.25" customHeight="1">
      <c r="A15" s="11" t="s">
        <v>26</v>
      </c>
      <c r="B15" s="14" t="s">
        <v>27</v>
      </c>
      <c r="C15" s="13" t="s">
        <v>9</v>
      </c>
      <c r="D15" s="13">
        <v>1</v>
      </c>
      <c r="E15" s="27">
        <v>0</v>
      </c>
      <c r="F15" s="8">
        <f t="shared" si="0"/>
        <v>0</v>
      </c>
      <c r="G15" s="12">
        <f t="shared" si="1"/>
        <v>0</v>
      </c>
      <c r="K15" s="20"/>
      <c r="M15" s="10"/>
    </row>
    <row r="16" spans="1:13" ht="14.25" customHeight="1">
      <c r="A16" s="11" t="s">
        <v>28</v>
      </c>
      <c r="B16" s="23" t="s">
        <v>29</v>
      </c>
      <c r="C16" s="13" t="s">
        <v>9</v>
      </c>
      <c r="D16" s="1">
        <v>1</v>
      </c>
      <c r="E16" s="27">
        <v>0</v>
      </c>
      <c r="F16" s="8">
        <f t="shared" si="0"/>
        <v>0</v>
      </c>
      <c r="G16" s="12">
        <f t="shared" si="1"/>
        <v>0</v>
      </c>
      <c r="K16" s="20"/>
      <c r="M16" s="10"/>
    </row>
    <row r="17" spans="1:13" ht="14.25" customHeight="1">
      <c r="A17" s="11" t="s">
        <v>30</v>
      </c>
      <c r="B17" s="2" t="s">
        <v>31</v>
      </c>
      <c r="C17" s="1" t="s">
        <v>9</v>
      </c>
      <c r="D17" s="1">
        <v>1</v>
      </c>
      <c r="E17" s="26">
        <v>0</v>
      </c>
      <c r="F17" s="8">
        <f t="shared" si="0"/>
        <v>0</v>
      </c>
      <c r="G17" s="12">
        <f t="shared" si="1"/>
        <v>0</v>
      </c>
      <c r="K17" s="20"/>
      <c r="M17" s="10"/>
    </row>
    <row r="18" spans="1:13" ht="14.25" customHeight="1">
      <c r="A18" s="11" t="s">
        <v>32</v>
      </c>
      <c r="B18" s="2" t="s">
        <v>33</v>
      </c>
      <c r="C18" s="1" t="s">
        <v>9</v>
      </c>
      <c r="D18" s="1">
        <v>1</v>
      </c>
      <c r="E18" s="26">
        <v>0</v>
      </c>
      <c r="F18" s="8">
        <f t="shared" si="0"/>
        <v>0</v>
      </c>
      <c r="G18" s="12">
        <f t="shared" si="1"/>
        <v>0</v>
      </c>
      <c r="K18" s="20"/>
      <c r="M18" s="10"/>
    </row>
    <row r="19" spans="1:13" ht="14.25" customHeight="1">
      <c r="A19" s="11" t="s">
        <v>34</v>
      </c>
      <c r="B19" s="2" t="s">
        <v>35</v>
      </c>
      <c r="C19" s="1" t="s">
        <v>9</v>
      </c>
      <c r="D19" s="13">
        <v>1</v>
      </c>
      <c r="E19" s="26">
        <v>0</v>
      </c>
      <c r="F19" s="8">
        <f t="shared" si="0"/>
        <v>0</v>
      </c>
      <c r="G19" s="12">
        <f t="shared" si="1"/>
        <v>0</v>
      </c>
      <c r="K19" s="20"/>
      <c r="M19" s="10"/>
    </row>
    <row r="20" spans="1:13" ht="14.25" customHeight="1">
      <c r="A20" s="11" t="s">
        <v>36</v>
      </c>
      <c r="B20" s="2" t="s">
        <v>37</v>
      </c>
      <c r="C20" s="1" t="s">
        <v>9</v>
      </c>
      <c r="D20" s="1">
        <v>1</v>
      </c>
      <c r="E20" s="26">
        <v>0</v>
      </c>
      <c r="F20" s="8">
        <f t="shared" si="0"/>
        <v>0</v>
      </c>
      <c r="G20" s="12">
        <f t="shared" si="1"/>
        <v>0</v>
      </c>
      <c r="K20" s="20"/>
      <c r="M20" s="10"/>
    </row>
    <row r="21" spans="1:13" ht="14.25" customHeight="1">
      <c r="A21" s="11" t="s">
        <v>38</v>
      </c>
      <c r="B21" s="2" t="s">
        <v>39</v>
      </c>
      <c r="C21" s="1" t="s">
        <v>9</v>
      </c>
      <c r="D21" s="13">
        <v>1</v>
      </c>
      <c r="E21" s="26">
        <v>0</v>
      </c>
      <c r="F21" s="8">
        <f t="shared" si="0"/>
        <v>0</v>
      </c>
      <c r="G21" s="12">
        <f t="shared" si="1"/>
        <v>0</v>
      </c>
      <c r="K21" s="20"/>
      <c r="M21" s="10"/>
    </row>
    <row r="22" spans="1:13" ht="14.25" customHeight="1">
      <c r="A22" s="11" t="s">
        <v>40</v>
      </c>
      <c r="B22" s="14" t="s">
        <v>41</v>
      </c>
      <c r="C22" s="1" t="s">
        <v>9</v>
      </c>
      <c r="D22" s="13">
        <v>1</v>
      </c>
      <c r="E22" s="26">
        <v>0</v>
      </c>
      <c r="F22" s="8">
        <f t="shared" si="0"/>
        <v>0</v>
      </c>
      <c r="G22" s="12">
        <f t="shared" si="1"/>
        <v>0</v>
      </c>
      <c r="K22" s="20"/>
      <c r="M22" s="10"/>
    </row>
    <row r="23" spans="1:14" ht="14.25" customHeight="1">
      <c r="A23" s="11" t="s">
        <v>42</v>
      </c>
      <c r="B23" s="14" t="s">
        <v>43</v>
      </c>
      <c r="C23" s="1" t="s">
        <v>9</v>
      </c>
      <c r="D23" s="13">
        <v>1</v>
      </c>
      <c r="E23" s="26">
        <v>0</v>
      </c>
      <c r="F23" s="8">
        <f t="shared" si="0"/>
        <v>0</v>
      </c>
      <c r="G23" s="12">
        <f t="shared" si="1"/>
        <v>0</v>
      </c>
      <c r="K23" s="21"/>
      <c r="N23" s="10"/>
    </row>
    <row r="24" spans="1:12" ht="14.25" customHeight="1">
      <c r="A24" s="11" t="s">
        <v>44</v>
      </c>
      <c r="B24" s="14" t="s">
        <v>45</v>
      </c>
      <c r="C24" s="1" t="s">
        <v>9</v>
      </c>
      <c r="D24" s="13">
        <v>1</v>
      </c>
      <c r="E24" s="26">
        <v>0</v>
      </c>
      <c r="F24" s="8">
        <f t="shared" si="0"/>
        <v>0</v>
      </c>
      <c r="G24" s="12">
        <f t="shared" si="1"/>
        <v>0</v>
      </c>
      <c r="L24" s="10"/>
    </row>
    <row r="25" spans="1:12" ht="14.25" customHeight="1">
      <c r="A25" s="11" t="s">
        <v>46</v>
      </c>
      <c r="B25" s="14" t="s">
        <v>47</v>
      </c>
      <c r="C25" s="1" t="s">
        <v>9</v>
      </c>
      <c r="D25" s="13">
        <v>1</v>
      </c>
      <c r="E25" s="26">
        <v>0</v>
      </c>
      <c r="F25" s="8">
        <f t="shared" si="0"/>
        <v>0</v>
      </c>
      <c r="G25" s="12">
        <f t="shared" si="1"/>
        <v>0</v>
      </c>
      <c r="L25" s="10"/>
    </row>
    <row r="26" spans="1:12" ht="14.25" customHeight="1">
      <c r="A26" s="11" t="s">
        <v>48</v>
      </c>
      <c r="B26" s="14" t="s">
        <v>49</v>
      </c>
      <c r="C26" s="1" t="s">
        <v>9</v>
      </c>
      <c r="D26" s="13">
        <v>1</v>
      </c>
      <c r="E26" s="26">
        <v>0</v>
      </c>
      <c r="F26" s="8">
        <f t="shared" si="0"/>
        <v>0</v>
      </c>
      <c r="G26" s="12">
        <f t="shared" si="1"/>
        <v>0</v>
      </c>
      <c r="L26" s="10"/>
    </row>
    <row r="27" spans="1:12" ht="14.25" customHeight="1">
      <c r="A27" s="11" t="s">
        <v>50</v>
      </c>
      <c r="B27" s="14" t="s">
        <v>51</v>
      </c>
      <c r="C27" s="1" t="s">
        <v>9</v>
      </c>
      <c r="D27" s="13">
        <v>1</v>
      </c>
      <c r="E27" s="26">
        <v>0</v>
      </c>
      <c r="F27" s="8">
        <f t="shared" si="0"/>
        <v>0</v>
      </c>
      <c r="G27" s="12">
        <f t="shared" si="1"/>
        <v>0</v>
      </c>
      <c r="L27" s="10"/>
    </row>
    <row r="28" spans="1:12" ht="14.25" customHeight="1">
      <c r="A28" s="11" t="s">
        <v>52</v>
      </c>
      <c r="B28" s="14" t="s">
        <v>53</v>
      </c>
      <c r="C28" s="13" t="s">
        <v>9</v>
      </c>
      <c r="D28" s="13">
        <v>1</v>
      </c>
      <c r="E28" s="27">
        <v>0</v>
      </c>
      <c r="F28" s="8">
        <f t="shared" si="0"/>
        <v>0</v>
      </c>
      <c r="G28" s="12">
        <f t="shared" si="1"/>
        <v>0</v>
      </c>
      <c r="L28" s="10"/>
    </row>
    <row r="29" spans="1:12" ht="14.25" customHeight="1">
      <c r="A29" s="11" t="s">
        <v>54</v>
      </c>
      <c r="B29" s="23" t="s">
        <v>56</v>
      </c>
      <c r="C29" s="13" t="s">
        <v>9</v>
      </c>
      <c r="D29" s="1">
        <v>1</v>
      </c>
      <c r="E29" s="26">
        <v>0</v>
      </c>
      <c r="F29" s="8">
        <f t="shared" si="0"/>
        <v>0</v>
      </c>
      <c r="G29" s="12">
        <f t="shared" si="1"/>
        <v>0</v>
      </c>
      <c r="L29" s="10"/>
    </row>
    <row r="30" spans="1:7" ht="14.25" customHeight="1">
      <c r="A30" s="11" t="s">
        <v>55</v>
      </c>
      <c r="B30" s="23" t="s">
        <v>56</v>
      </c>
      <c r="C30" s="13" t="s">
        <v>9</v>
      </c>
      <c r="D30" s="1">
        <v>1</v>
      </c>
      <c r="E30" s="27">
        <v>0</v>
      </c>
      <c r="F30" s="8">
        <f t="shared" si="0"/>
        <v>0</v>
      </c>
      <c r="G30" s="12">
        <f t="shared" si="1"/>
        <v>0</v>
      </c>
    </row>
    <row r="31" spans="1:7" ht="14.25" customHeight="1">
      <c r="A31" s="11" t="s">
        <v>57</v>
      </c>
      <c r="B31" s="23" t="s">
        <v>59</v>
      </c>
      <c r="C31" s="13" t="s">
        <v>9</v>
      </c>
      <c r="D31" s="24">
        <v>1</v>
      </c>
      <c r="E31" s="26">
        <v>0</v>
      </c>
      <c r="F31" s="8">
        <f t="shared" si="0"/>
        <v>0</v>
      </c>
      <c r="G31" s="12">
        <f t="shared" si="1"/>
        <v>0</v>
      </c>
    </row>
    <row r="32" spans="1:7" ht="14.25" customHeight="1">
      <c r="A32" s="11" t="s">
        <v>58</v>
      </c>
      <c r="B32" s="23" t="s">
        <v>61</v>
      </c>
      <c r="C32" s="13" t="s">
        <v>9</v>
      </c>
      <c r="D32" s="1">
        <v>1</v>
      </c>
      <c r="E32" s="27">
        <v>0</v>
      </c>
      <c r="F32" s="8">
        <f t="shared" si="0"/>
        <v>0</v>
      </c>
      <c r="G32" s="12">
        <f t="shared" si="1"/>
        <v>0</v>
      </c>
    </row>
    <row r="33" spans="1:7" ht="14.25" customHeight="1">
      <c r="A33" s="11" t="s">
        <v>60</v>
      </c>
      <c r="B33" s="23" t="s">
        <v>63</v>
      </c>
      <c r="C33" s="13" t="s">
        <v>9</v>
      </c>
      <c r="D33" s="24">
        <v>1</v>
      </c>
      <c r="E33" s="26">
        <v>0</v>
      </c>
      <c r="F33" s="8">
        <f t="shared" si="0"/>
        <v>0</v>
      </c>
      <c r="G33" s="12">
        <f t="shared" si="1"/>
        <v>0</v>
      </c>
    </row>
    <row r="34" spans="1:7" ht="14.25" customHeight="1">
      <c r="A34" s="11" t="s">
        <v>62</v>
      </c>
      <c r="B34" s="14" t="s">
        <v>65</v>
      </c>
      <c r="C34" s="13" t="s">
        <v>9</v>
      </c>
      <c r="D34" s="13">
        <v>1</v>
      </c>
      <c r="E34" s="27">
        <v>0</v>
      </c>
      <c r="F34" s="8">
        <f t="shared" si="0"/>
        <v>0</v>
      </c>
      <c r="G34" s="12">
        <f t="shared" si="1"/>
        <v>0</v>
      </c>
    </row>
    <row r="35" spans="1:7" ht="14.25" customHeight="1">
      <c r="A35" s="11" t="s">
        <v>64</v>
      </c>
      <c r="B35" s="14" t="s">
        <v>67</v>
      </c>
      <c r="C35" s="1" t="s">
        <v>9</v>
      </c>
      <c r="D35" s="13">
        <v>1</v>
      </c>
      <c r="E35" s="26">
        <v>0</v>
      </c>
      <c r="F35" s="8">
        <f t="shared" si="0"/>
        <v>0</v>
      </c>
      <c r="G35" s="12">
        <f t="shared" si="1"/>
        <v>0</v>
      </c>
    </row>
    <row r="36" spans="1:7" ht="14.25" customHeight="1">
      <c r="A36" s="11" t="s">
        <v>66</v>
      </c>
      <c r="B36" s="14" t="s">
        <v>69</v>
      </c>
      <c r="C36" s="1" t="s">
        <v>9</v>
      </c>
      <c r="D36" s="13">
        <v>1</v>
      </c>
      <c r="E36" s="26">
        <v>0</v>
      </c>
      <c r="F36" s="8">
        <f t="shared" si="0"/>
        <v>0</v>
      </c>
      <c r="G36" s="12">
        <f t="shared" si="1"/>
        <v>0</v>
      </c>
    </row>
    <row r="37" spans="1:7" ht="14.25" customHeight="1">
      <c r="A37" s="11" t="s">
        <v>68</v>
      </c>
      <c r="B37" s="14" t="s">
        <v>71</v>
      </c>
      <c r="C37" s="1" t="s">
        <v>9</v>
      </c>
      <c r="D37" s="13">
        <v>1</v>
      </c>
      <c r="E37" s="26">
        <v>0</v>
      </c>
      <c r="F37" s="8">
        <f t="shared" si="0"/>
        <v>0</v>
      </c>
      <c r="G37" s="12">
        <f t="shared" si="1"/>
        <v>0</v>
      </c>
    </row>
    <row r="38" spans="1:7" ht="14.25" customHeight="1">
      <c r="A38" s="11" t="s">
        <v>70</v>
      </c>
      <c r="B38" s="14" t="s">
        <v>73</v>
      </c>
      <c r="C38" s="1" t="s">
        <v>9</v>
      </c>
      <c r="D38" s="13">
        <v>1</v>
      </c>
      <c r="E38" s="26">
        <v>0</v>
      </c>
      <c r="F38" s="8">
        <f t="shared" si="0"/>
        <v>0</v>
      </c>
      <c r="G38" s="12">
        <f t="shared" si="1"/>
        <v>0</v>
      </c>
    </row>
    <row r="39" spans="1:7" ht="14.25" customHeight="1">
      <c r="A39" s="11" t="s">
        <v>72</v>
      </c>
      <c r="B39" s="14" t="s">
        <v>75</v>
      </c>
      <c r="C39" s="1" t="s">
        <v>9</v>
      </c>
      <c r="D39" s="13">
        <v>1</v>
      </c>
      <c r="E39" s="26">
        <v>0</v>
      </c>
      <c r="F39" s="8">
        <f t="shared" si="0"/>
        <v>0</v>
      </c>
      <c r="G39" s="12">
        <f t="shared" si="1"/>
        <v>0</v>
      </c>
    </row>
    <row r="40" spans="1:7" ht="14.25" customHeight="1">
      <c r="A40" s="11" t="s">
        <v>74</v>
      </c>
      <c r="B40" s="14"/>
      <c r="C40" s="1" t="s">
        <v>9</v>
      </c>
      <c r="D40" s="13">
        <v>0</v>
      </c>
      <c r="E40" s="26">
        <v>0</v>
      </c>
      <c r="F40" s="8">
        <f t="shared" si="0"/>
        <v>0</v>
      </c>
      <c r="G40" s="12">
        <f t="shared" si="1"/>
        <v>0</v>
      </c>
    </row>
    <row r="41" spans="1:7" ht="14.25" customHeight="1">
      <c r="A41" s="11"/>
      <c r="B41" s="14"/>
      <c r="C41" s="1" t="s">
        <v>9</v>
      </c>
      <c r="D41" s="13">
        <v>0</v>
      </c>
      <c r="E41" s="26">
        <v>0</v>
      </c>
      <c r="F41" s="8">
        <f t="shared" si="0"/>
        <v>0</v>
      </c>
      <c r="G41" s="12">
        <f t="shared" si="1"/>
        <v>0</v>
      </c>
    </row>
    <row r="42" spans="1:7" ht="14.25" customHeight="1">
      <c r="A42" s="11"/>
      <c r="B42" s="14"/>
      <c r="C42" s="1" t="s">
        <v>9</v>
      </c>
      <c r="D42" s="13">
        <v>0</v>
      </c>
      <c r="E42" s="27">
        <v>0</v>
      </c>
      <c r="F42" s="8">
        <f t="shared" si="0"/>
        <v>0</v>
      </c>
      <c r="G42" s="12">
        <f t="shared" si="1"/>
        <v>0</v>
      </c>
    </row>
    <row r="43" spans="1:7" ht="14.25" customHeight="1">
      <c r="A43" s="11">
        <v>36</v>
      </c>
      <c r="B43" s="23"/>
      <c r="C43" s="13" t="s">
        <v>9</v>
      </c>
      <c r="D43" s="1">
        <v>0</v>
      </c>
      <c r="E43" s="26">
        <v>0</v>
      </c>
      <c r="F43" s="8">
        <f t="shared" si="0"/>
        <v>0</v>
      </c>
      <c r="G43" s="12">
        <f t="shared" si="1"/>
        <v>0</v>
      </c>
    </row>
    <row r="44" spans="1:7" ht="14.25" customHeight="1">
      <c r="A44" s="11">
        <v>37</v>
      </c>
      <c r="B44" s="23"/>
      <c r="C44" s="13" t="s">
        <v>9</v>
      </c>
      <c r="D44" s="1">
        <v>0</v>
      </c>
      <c r="E44" s="27">
        <v>0</v>
      </c>
      <c r="F44" s="8">
        <f t="shared" si="0"/>
        <v>0</v>
      </c>
      <c r="G44" s="12">
        <f t="shared" si="1"/>
        <v>0</v>
      </c>
    </row>
    <row r="45" spans="1:7" ht="14.25" customHeight="1">
      <c r="A45" s="11">
        <v>38</v>
      </c>
      <c r="B45" s="23"/>
      <c r="C45" s="13" t="s">
        <v>9</v>
      </c>
      <c r="D45" s="1">
        <v>0</v>
      </c>
      <c r="E45" s="26">
        <v>0</v>
      </c>
      <c r="F45" s="8">
        <f t="shared" si="0"/>
        <v>0</v>
      </c>
      <c r="G45" s="12">
        <f t="shared" si="1"/>
        <v>0</v>
      </c>
    </row>
    <row r="46" spans="1:7" ht="14.25" customHeight="1">
      <c r="A46" s="11">
        <v>39</v>
      </c>
      <c r="B46" s="23"/>
      <c r="C46" s="13" t="s">
        <v>9</v>
      </c>
      <c r="D46" s="24">
        <v>0</v>
      </c>
      <c r="E46" s="27">
        <v>0</v>
      </c>
      <c r="F46" s="8">
        <f t="shared" si="0"/>
        <v>0</v>
      </c>
      <c r="G46" s="12">
        <f t="shared" si="1"/>
        <v>0</v>
      </c>
    </row>
    <row r="47" spans="1:7" ht="14.25" customHeight="1">
      <c r="A47" s="1"/>
      <c r="B47" s="23"/>
      <c r="C47" s="1" t="s">
        <v>9</v>
      </c>
      <c r="D47" s="1"/>
      <c r="E47" s="26">
        <v>0</v>
      </c>
      <c r="F47" s="8">
        <f t="shared" si="0"/>
        <v>0</v>
      </c>
      <c r="G47" s="12">
        <f t="shared" si="1"/>
        <v>0</v>
      </c>
    </row>
    <row r="48" spans="1:9" ht="14.25" thickBot="1">
      <c r="A48" s="29" t="s">
        <v>6</v>
      </c>
      <c r="B48" s="30"/>
      <c r="C48" s="30"/>
      <c r="D48" s="30"/>
      <c r="E48" s="30"/>
      <c r="F48" s="31">
        <f>F8+F9+F10+F11+F13+F12+F14+F15+F16+F17+F18+F19+F20+F21+F22+F23+F24+F25+F26+F27+F28+F29+F30+F31+F32+F33+F34+F35+F36+F37+F38+F39+F40+F41+F42+F43+F44+F45+F46+F47</f>
        <v>0</v>
      </c>
      <c r="G48" s="32"/>
      <c r="I48" s="15"/>
    </row>
    <row r="49" spans="1:9" ht="14.25" thickBot="1">
      <c r="A49" s="33" t="s">
        <v>10</v>
      </c>
      <c r="B49" s="34"/>
      <c r="C49" s="34"/>
      <c r="D49" s="34"/>
      <c r="E49" s="34"/>
      <c r="F49" s="35">
        <f>F48*0.21</f>
        <v>0</v>
      </c>
      <c r="G49" s="36"/>
      <c r="I49" s="15"/>
    </row>
    <row r="50" spans="1:9" ht="14.25" thickBot="1">
      <c r="A50" s="29" t="s">
        <v>8</v>
      </c>
      <c r="B50" s="30"/>
      <c r="C50" s="30"/>
      <c r="D50" s="30"/>
      <c r="E50" s="30"/>
      <c r="F50" s="35">
        <f>G8+G9+G10+G11+G12+G13+G14+G15+G16+G17+G18+G19+G20+G21+G22+G23+G24+G25+G26+G27+G28+G29+G30+G31+G32+G33+G34+G35+G36+G37+G38+G39+G40+G41+G42+G43+G44+G45+G46+G47</f>
        <v>0</v>
      </c>
      <c r="G50" s="36"/>
      <c r="I50" s="15"/>
    </row>
    <row r="51" ht="12.75">
      <c r="F51" s="15"/>
    </row>
    <row r="53" ht="13.5" thickBot="1">
      <c r="F53" s="17"/>
    </row>
    <row r="54" ht="12.75">
      <c r="F54" s="18"/>
    </row>
    <row r="55" ht="17.25">
      <c r="B55" s="16"/>
    </row>
    <row r="56" ht="17.25">
      <c r="B56" s="16"/>
    </row>
    <row r="60" ht="12.75" customHeight="1"/>
    <row r="61" ht="12.75" customHeight="1"/>
    <row r="62" ht="12.75" customHeight="1"/>
    <row r="63" ht="12.75" customHeight="1"/>
    <row r="64" spans="1:8" s="3" customFormat="1" ht="12.75" customHeight="1">
      <c r="A64" s="4"/>
      <c r="B64" s="5"/>
      <c r="C64" s="4"/>
      <c r="D64" s="4"/>
      <c r="E64" s="28"/>
      <c r="F64" s="6"/>
      <c r="G64" s="6"/>
      <c r="H64" s="7"/>
    </row>
    <row r="65" spans="1:8" ht="12.75" customHeight="1">
      <c r="A65" s="4"/>
      <c r="B65" s="5"/>
      <c r="C65" s="4"/>
      <c r="D65" s="4"/>
      <c r="E65" s="28"/>
      <c r="F65" s="6"/>
      <c r="G65" s="6"/>
      <c r="H65" s="7"/>
    </row>
    <row r="66" spans="1:8" ht="12.75" customHeight="1">
      <c r="A66" s="4"/>
      <c r="B66" s="5"/>
      <c r="C66" s="4"/>
      <c r="D66" s="4"/>
      <c r="E66" s="28"/>
      <c r="F66" s="6"/>
      <c r="G66" s="6"/>
      <c r="H66" s="7"/>
    </row>
    <row r="67" spans="1:8" ht="12.75" customHeight="1">
      <c r="A67" s="4"/>
      <c r="B67" s="5"/>
      <c r="C67" s="4"/>
      <c r="D67" s="4"/>
      <c r="E67" s="28"/>
      <c r="F67" s="6"/>
      <c r="G67" s="6"/>
      <c r="H67" s="7"/>
    </row>
  </sheetData>
  <sheetProtection/>
  <mergeCells count="14">
    <mergeCell ref="A4:G4"/>
    <mergeCell ref="A5:A7"/>
    <mergeCell ref="B5:B7"/>
    <mergeCell ref="C5:C7"/>
    <mergeCell ref="D5:D7"/>
    <mergeCell ref="E5:E7"/>
    <mergeCell ref="F5:F7"/>
    <mergeCell ref="G5:G7"/>
    <mergeCell ref="A48:E48"/>
    <mergeCell ref="F48:G48"/>
    <mergeCell ref="A49:E49"/>
    <mergeCell ref="F49:G49"/>
    <mergeCell ref="A50:E50"/>
    <mergeCell ref="F50:G50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AČR</dc:creator>
  <cp:keywords/>
  <dc:description/>
  <cp:lastModifiedBy>hanzalova</cp:lastModifiedBy>
  <cp:lastPrinted>2018-09-18T06:51:21Z</cp:lastPrinted>
  <dcterms:created xsi:type="dcterms:W3CDTF">2008-05-05T09:03:50Z</dcterms:created>
  <dcterms:modified xsi:type="dcterms:W3CDTF">2019-05-29T09:03:27Z</dcterms:modified>
  <cp:category/>
  <cp:version/>
  <cp:contentType/>
  <cp:contentStatus/>
</cp:coreProperties>
</file>