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tabRatio="866" activeTab="0"/>
  </bookViews>
  <sheets>
    <sheet name="DAUFOOD CZ Brno" sheetId="1" r:id="rId1"/>
  </sheets>
  <definedNames>
    <definedName name="_xlnm._FilterDatabase" localSheetId="0" hidden="1">'DAUFOOD CZ Brno'!$B$2:$K$13</definedName>
  </definedNames>
  <calcPr fullCalcOnLoad="1"/>
</workbook>
</file>

<file path=xl/sharedStrings.xml><?xml version="1.0" encoding="utf-8"?>
<sst xmlns="http://schemas.openxmlformats.org/spreadsheetml/2006/main" count="45" uniqueCount="38">
  <si>
    <t>Číslo</t>
  </si>
  <si>
    <t>Datum poslední kontroly</t>
  </si>
  <si>
    <t xml:space="preserve">Datum následující </t>
  </si>
  <si>
    <t>počet dní do nasl. kontroly</t>
  </si>
  <si>
    <t>Poznámka</t>
  </si>
  <si>
    <t>Provádí, kontakt</t>
  </si>
  <si>
    <t xml:space="preserve">Periodicita v měsících </t>
  </si>
  <si>
    <t>Fakturace bez DPH</t>
  </si>
  <si>
    <t>PHP hasící přístroje</t>
  </si>
  <si>
    <t>revize EPS</t>
  </si>
  <si>
    <t>revize EZS</t>
  </si>
  <si>
    <t>revize CCTV</t>
  </si>
  <si>
    <t>servis Split a Multisplit</t>
  </si>
  <si>
    <t>Kalibrace detektoru CO</t>
  </si>
  <si>
    <t>revize plynovodu vč. Kuchyně</t>
  </si>
  <si>
    <t>kontrola plynovodu vč. Kuchyně</t>
  </si>
  <si>
    <t>kontrola plyn. Zařízení vč. Kuchyně</t>
  </si>
  <si>
    <t>revize plyn. Zařízení vč. Kuchyně</t>
  </si>
  <si>
    <t>revize elektrických spotřebičů</t>
  </si>
  <si>
    <t>umístění</t>
  </si>
  <si>
    <t>výrobní číslo</t>
  </si>
  <si>
    <t>výrobce / typ</t>
  </si>
  <si>
    <t xml:space="preserve">Zařazení </t>
  </si>
  <si>
    <t>interní</t>
  </si>
  <si>
    <t xml:space="preserve">revize úniku chladiva </t>
  </si>
  <si>
    <t xml:space="preserve">kontrola klimatizačního zařízení </t>
  </si>
  <si>
    <t>v závislosti na spotřebiči</t>
  </si>
  <si>
    <t>12 nebo 24</t>
  </si>
  <si>
    <t>provozní revize zásobník TUV</t>
  </si>
  <si>
    <t>vnitřní revize zásobník TUV</t>
  </si>
  <si>
    <t>zkouška těsnosti zásobník TUV</t>
  </si>
  <si>
    <t>revize elektroinstalace</t>
  </si>
  <si>
    <t>periodická zkouška hasících přístrojů</t>
  </si>
  <si>
    <t>kontrola provozuschopnosti hasících přístrojů</t>
  </si>
  <si>
    <t>neobsazeno</t>
  </si>
  <si>
    <t>není-li dodavatelem dáno jinak</t>
  </si>
  <si>
    <t>po vnitřní revizi</t>
  </si>
  <si>
    <t>revize nouzové osvětlení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</si>
</sst>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-41B]d\.\ mmmm\ yyyy"/>
    <numFmt numFmtId="184" formatCode="[$-F800]dddd\,\ mmmm\ dd\,\ yyyy"/>
    <numFmt numFmtId="185" formatCode="mmm/yyyy"/>
    <numFmt numFmtId="186" formatCode="[$-405]d\.\ mmmm\ yyyy"/>
    <numFmt numFmtId="187" formatCode="d/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\ &quot;Kč&quot;"/>
    <numFmt numFmtId="192" formatCode="0;[Red]0"/>
    <numFmt numFmtId="193" formatCode="[$-41B]dddd\ d\.\ mmmm\ yyyy"/>
    <numFmt numFmtId="194" formatCode="#,##0.00\ [$Kč-405]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eorgia"/>
      <family val="1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191" fontId="5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3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194" fontId="0" fillId="0" borderId="10" xfId="0" applyNumberFormat="1" applyBorder="1" applyAlignment="1">
      <alignment horizontal="center" vertical="center"/>
    </xf>
    <xf numFmtId="194" fontId="8" fillId="0" borderId="10" xfId="0" applyNumberFormat="1" applyFont="1" applyBorder="1" applyAlignment="1">
      <alignment horizontal="center" vertical="center"/>
    </xf>
    <xf numFmtId="194" fontId="0" fillId="0" borderId="15" xfId="0" applyNumberFormat="1" applyBorder="1" applyAlignment="1">
      <alignment horizontal="center" vertical="center"/>
    </xf>
    <xf numFmtId="19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tabSelected="1" zoomScale="85" zoomScaleNormal="85" zoomScalePageLayoutView="0" workbookViewId="0" topLeftCell="A4">
      <selection activeCell="C12" sqref="C12:M12"/>
    </sheetView>
  </sheetViews>
  <sheetFormatPr defaultColWidth="9.140625" defaultRowHeight="12.75"/>
  <cols>
    <col min="1" max="1" width="3.7109375" style="0" customWidth="1"/>
    <col min="2" max="2" width="5.7109375" style="30" customWidth="1"/>
    <col min="3" max="3" width="43.28125" style="32" customWidth="1"/>
    <col min="4" max="4" width="30.28125" style="32" customWidth="1"/>
    <col min="5" max="5" width="28.28125" style="32" customWidth="1"/>
    <col min="6" max="6" width="17.7109375" style="0" customWidth="1"/>
    <col min="7" max="7" width="13.28125" style="28" customWidth="1"/>
    <col min="8" max="8" width="11.28125" style="1" hidden="1" customWidth="1"/>
    <col min="9" max="9" width="11.421875" style="1" hidden="1" customWidth="1"/>
    <col min="10" max="10" width="9.7109375" style="1" hidden="1" customWidth="1"/>
    <col min="11" max="11" width="23.28125" style="0" customWidth="1"/>
    <col min="12" max="12" width="20.00390625" style="28" customWidth="1"/>
    <col min="13" max="13" width="27.7109375" style="0" bestFit="1" customWidth="1"/>
    <col min="14" max="14" width="20.00390625" style="0" customWidth="1"/>
  </cols>
  <sheetData>
    <row r="1" ht="8.25" customHeight="1" thickBot="1"/>
    <row r="2" spans="2:15" ht="47.25" customHeight="1" thickBot="1">
      <c r="B2" s="16" t="s">
        <v>0</v>
      </c>
      <c r="C2" s="17" t="s">
        <v>22</v>
      </c>
      <c r="D2" s="17" t="s">
        <v>19</v>
      </c>
      <c r="E2" s="17" t="s">
        <v>21</v>
      </c>
      <c r="F2" s="17" t="s">
        <v>20</v>
      </c>
      <c r="G2" s="17" t="s">
        <v>6</v>
      </c>
      <c r="H2" s="17" t="s">
        <v>1</v>
      </c>
      <c r="I2" s="17" t="s">
        <v>2</v>
      </c>
      <c r="J2" s="17" t="s">
        <v>3</v>
      </c>
      <c r="K2" s="18" t="s">
        <v>5</v>
      </c>
      <c r="L2" s="18" t="s">
        <v>7</v>
      </c>
      <c r="M2" s="18" t="s">
        <v>4</v>
      </c>
      <c r="N2" s="5"/>
      <c r="O2" s="10"/>
    </row>
    <row r="3" spans="2:15" s="2" customFormat="1" ht="19.5" customHeight="1">
      <c r="B3" s="20">
        <v>1</v>
      </c>
      <c r="C3" s="39" t="s">
        <v>14</v>
      </c>
      <c r="D3" s="39"/>
      <c r="E3" s="39"/>
      <c r="F3" s="40"/>
      <c r="G3" s="41">
        <v>36</v>
      </c>
      <c r="H3" s="7">
        <v>41773</v>
      </c>
      <c r="I3" s="8">
        <v>42869</v>
      </c>
      <c r="J3" s="4" t="e">
        <f>I3-#REF!</f>
        <v>#REF!</v>
      </c>
      <c r="K3" s="3"/>
      <c r="L3" s="53"/>
      <c r="M3" s="42"/>
      <c r="N3" s="13"/>
      <c r="O3" s="14"/>
    </row>
    <row r="4" spans="2:15" s="2" customFormat="1" ht="19.5" customHeight="1">
      <c r="B4" s="20">
        <f>B3+1</f>
        <v>2</v>
      </c>
      <c r="C4" s="40" t="s">
        <v>15</v>
      </c>
      <c r="D4" s="40"/>
      <c r="E4" s="40"/>
      <c r="F4" s="40"/>
      <c r="G4" s="41">
        <v>12</v>
      </c>
      <c r="H4" s="7">
        <v>41773</v>
      </c>
      <c r="I4" s="8">
        <v>42138</v>
      </c>
      <c r="J4" s="4" t="e">
        <f>I4-#REF!</f>
        <v>#REF!</v>
      </c>
      <c r="K4" s="3"/>
      <c r="L4" s="53"/>
      <c r="M4" s="42"/>
      <c r="N4" s="13"/>
      <c r="O4" s="14"/>
    </row>
    <row r="5" spans="2:15" s="2" customFormat="1" ht="19.5" customHeight="1">
      <c r="B5" s="20">
        <f aca="true" t="shared" si="0" ref="B5:B24">B4+1</f>
        <v>3</v>
      </c>
      <c r="C5" s="40" t="s">
        <v>28</v>
      </c>
      <c r="D5" s="40"/>
      <c r="E5" s="40"/>
      <c r="F5" s="40"/>
      <c r="G5" s="41">
        <v>12</v>
      </c>
      <c r="H5" s="7">
        <v>41772</v>
      </c>
      <c r="I5" s="8">
        <v>42137</v>
      </c>
      <c r="J5" s="4" t="e">
        <f>I5-#REF!</f>
        <v>#REF!</v>
      </c>
      <c r="K5" s="3"/>
      <c r="L5" s="53"/>
      <c r="M5" s="6" t="s">
        <v>35</v>
      </c>
      <c r="N5" s="13"/>
      <c r="O5" s="14"/>
    </row>
    <row r="6" spans="2:15" s="2" customFormat="1" ht="19.5" customHeight="1">
      <c r="B6" s="20">
        <f t="shared" si="0"/>
        <v>4</v>
      </c>
      <c r="C6" s="40" t="s">
        <v>29</v>
      </c>
      <c r="D6" s="40"/>
      <c r="E6" s="40"/>
      <c r="F6" s="40"/>
      <c r="G6" s="41">
        <v>60</v>
      </c>
      <c r="H6" s="7"/>
      <c r="I6" s="8"/>
      <c r="J6" s="4" t="e">
        <f>I6-#REF!</f>
        <v>#REF!</v>
      </c>
      <c r="K6" s="3"/>
      <c r="L6" s="53"/>
      <c r="M6" s="6" t="s">
        <v>35</v>
      </c>
      <c r="N6" s="13"/>
      <c r="O6" s="14"/>
    </row>
    <row r="7" spans="2:15" s="2" customFormat="1" ht="19.5" customHeight="1">
      <c r="B7" s="20">
        <f t="shared" si="0"/>
        <v>5</v>
      </c>
      <c r="C7" s="40" t="s">
        <v>30</v>
      </c>
      <c r="D7" s="40"/>
      <c r="E7" s="40"/>
      <c r="F7" s="40"/>
      <c r="G7" s="41">
        <v>108</v>
      </c>
      <c r="H7" s="7"/>
      <c r="I7" s="8"/>
      <c r="J7" s="4" t="e">
        <f>I7-#REF!</f>
        <v>#REF!</v>
      </c>
      <c r="K7" s="3"/>
      <c r="L7" s="53"/>
      <c r="M7" s="6" t="s">
        <v>36</v>
      </c>
      <c r="N7" s="13"/>
      <c r="O7" s="14"/>
    </row>
    <row r="8" spans="2:15" s="2" customFormat="1" ht="19.5" customHeight="1">
      <c r="B8" s="20">
        <f t="shared" si="0"/>
        <v>6</v>
      </c>
      <c r="C8" s="40" t="s">
        <v>16</v>
      </c>
      <c r="D8" s="40"/>
      <c r="E8" s="40"/>
      <c r="F8" s="40"/>
      <c r="G8" s="41">
        <v>12</v>
      </c>
      <c r="H8" s="7">
        <v>41773</v>
      </c>
      <c r="I8" s="8">
        <v>42138</v>
      </c>
      <c r="J8" s="4" t="e">
        <f>I8-#REF!</f>
        <v>#REF!</v>
      </c>
      <c r="K8" s="3"/>
      <c r="L8" s="53"/>
      <c r="M8" s="6" t="s">
        <v>35</v>
      </c>
      <c r="N8" s="13"/>
      <c r="O8" s="14"/>
    </row>
    <row r="9" spans="2:15" s="2" customFormat="1" ht="19.5" customHeight="1">
      <c r="B9" s="20">
        <f t="shared" si="0"/>
        <v>7</v>
      </c>
      <c r="C9" s="40" t="s">
        <v>17</v>
      </c>
      <c r="D9" s="40"/>
      <c r="E9" s="40"/>
      <c r="F9" s="40"/>
      <c r="G9" s="41">
        <v>36</v>
      </c>
      <c r="H9" s="7">
        <v>41773</v>
      </c>
      <c r="I9" s="8">
        <v>42869</v>
      </c>
      <c r="J9" s="4" t="e">
        <f>I9-#REF!</f>
        <v>#REF!</v>
      </c>
      <c r="K9" s="3"/>
      <c r="L9" s="53"/>
      <c r="M9" s="6" t="s">
        <v>35</v>
      </c>
      <c r="N9" s="13"/>
      <c r="O9" s="14"/>
    </row>
    <row r="10" spans="2:15" s="2" customFormat="1" ht="19.5" customHeight="1">
      <c r="B10" s="20">
        <f t="shared" si="0"/>
        <v>8</v>
      </c>
      <c r="C10" s="40" t="s">
        <v>8</v>
      </c>
      <c r="D10" s="40"/>
      <c r="E10" s="40"/>
      <c r="F10" s="40"/>
      <c r="G10" s="41">
        <v>12</v>
      </c>
      <c r="H10" s="7">
        <v>41869</v>
      </c>
      <c r="I10" s="8">
        <v>42234</v>
      </c>
      <c r="J10" s="4" t="e">
        <f>I10-#REF!</f>
        <v>#REF!</v>
      </c>
      <c r="K10" s="3"/>
      <c r="L10" s="53"/>
      <c r="M10" s="19"/>
      <c r="N10" s="13"/>
      <c r="O10" s="14"/>
    </row>
    <row r="11" spans="2:15" s="2" customFormat="1" ht="19.5" customHeight="1">
      <c r="B11" s="20">
        <f t="shared" si="0"/>
        <v>9</v>
      </c>
      <c r="C11" s="40" t="s">
        <v>13</v>
      </c>
      <c r="D11" s="40"/>
      <c r="E11" s="40"/>
      <c r="F11" s="40"/>
      <c r="G11" s="41">
        <v>12</v>
      </c>
      <c r="H11" s="7"/>
      <c r="I11" s="7"/>
      <c r="J11" s="4" t="e">
        <f>I11-#REF!</f>
        <v>#REF!</v>
      </c>
      <c r="K11" s="3"/>
      <c r="L11" s="53"/>
      <c r="M11" s="6"/>
      <c r="N11" s="13"/>
      <c r="O11" s="14"/>
    </row>
    <row r="12" spans="2:15" s="2" customFormat="1" ht="19.5" customHeight="1">
      <c r="B12" s="20">
        <f t="shared" si="0"/>
        <v>10</v>
      </c>
      <c r="C12" s="40"/>
      <c r="D12" s="40"/>
      <c r="E12" s="40"/>
      <c r="F12" s="40"/>
      <c r="G12" s="41"/>
      <c r="H12" s="7"/>
      <c r="I12" s="8"/>
      <c r="J12" s="4"/>
      <c r="K12" s="52"/>
      <c r="L12" s="53"/>
      <c r="M12" s="57"/>
      <c r="N12" s="13"/>
      <c r="O12" s="14"/>
    </row>
    <row r="13" spans="2:15" s="2" customFormat="1" ht="19.5" customHeight="1">
      <c r="B13" s="20">
        <f>B12+1</f>
        <v>11</v>
      </c>
      <c r="C13" s="40" t="s">
        <v>9</v>
      </c>
      <c r="D13" s="40"/>
      <c r="E13" s="40"/>
      <c r="F13" s="40"/>
      <c r="G13" s="15">
        <v>12</v>
      </c>
      <c r="H13" s="8">
        <v>41801</v>
      </c>
      <c r="I13" s="8">
        <v>42166</v>
      </c>
      <c r="J13" s="4" t="e">
        <f>I13-#REF!</f>
        <v>#REF!</v>
      </c>
      <c r="K13" s="43"/>
      <c r="L13" s="53"/>
      <c r="M13" s="6" t="s">
        <v>34</v>
      </c>
      <c r="N13" s="13"/>
      <c r="O13" s="14"/>
    </row>
    <row r="14" spans="2:15" ht="19.5" customHeight="1">
      <c r="B14" s="20">
        <f t="shared" si="0"/>
        <v>12</v>
      </c>
      <c r="C14" s="40" t="s">
        <v>10</v>
      </c>
      <c r="D14" s="40"/>
      <c r="E14" s="40"/>
      <c r="F14" s="40"/>
      <c r="G14" s="15">
        <v>12</v>
      </c>
      <c r="H14" s="22"/>
      <c r="I14" s="8"/>
      <c r="J14" s="4" t="e">
        <f>I14-#REF!</f>
        <v>#REF!</v>
      </c>
      <c r="K14" s="43"/>
      <c r="L14" s="53"/>
      <c r="M14" s="6" t="s">
        <v>23</v>
      </c>
      <c r="N14" s="10"/>
      <c r="O14" s="10"/>
    </row>
    <row r="15" spans="2:13" ht="19.5" customHeight="1">
      <c r="B15" s="20">
        <f t="shared" si="0"/>
        <v>13</v>
      </c>
      <c r="C15" s="40" t="s">
        <v>11</v>
      </c>
      <c r="D15" s="40"/>
      <c r="E15" s="40"/>
      <c r="F15" s="40"/>
      <c r="G15" s="41">
        <v>12</v>
      </c>
      <c r="H15" s="21"/>
      <c r="I15" s="8"/>
      <c r="J15" s="4" t="e">
        <f>I15-#REF!</f>
        <v>#REF!</v>
      </c>
      <c r="K15" s="44"/>
      <c r="L15" s="53"/>
      <c r="M15" s="6" t="s">
        <v>23</v>
      </c>
    </row>
    <row r="16" spans="2:13" ht="19.5" customHeight="1">
      <c r="B16" s="20">
        <f t="shared" si="0"/>
        <v>14</v>
      </c>
      <c r="C16" s="40" t="s">
        <v>12</v>
      </c>
      <c r="D16" s="40"/>
      <c r="E16" s="40"/>
      <c r="F16" s="40"/>
      <c r="G16" s="41">
        <v>12</v>
      </c>
      <c r="H16" s="23"/>
      <c r="I16" s="24"/>
      <c r="J16" s="4" t="e">
        <f>I16-#REF!</f>
        <v>#REF!</v>
      </c>
      <c r="K16" s="45"/>
      <c r="L16" s="54"/>
      <c r="M16" s="6" t="s">
        <v>35</v>
      </c>
    </row>
    <row r="17" spans="2:13" ht="19.5" customHeight="1">
      <c r="B17" s="20">
        <f t="shared" si="0"/>
        <v>15</v>
      </c>
      <c r="C17" s="40" t="s">
        <v>24</v>
      </c>
      <c r="D17" s="40"/>
      <c r="E17" s="40"/>
      <c r="F17" s="40"/>
      <c r="G17" s="41">
        <v>12</v>
      </c>
      <c r="H17" s="23"/>
      <c r="I17" s="25"/>
      <c r="J17" s="4" t="e">
        <f>I17-#REF!</f>
        <v>#REF!</v>
      </c>
      <c r="K17" s="46"/>
      <c r="L17" s="53"/>
      <c r="M17" s="6" t="s">
        <v>35</v>
      </c>
    </row>
    <row r="18" spans="2:13" ht="19.5" customHeight="1">
      <c r="B18" s="20">
        <f t="shared" si="0"/>
        <v>16</v>
      </c>
      <c r="C18" s="40" t="s">
        <v>25</v>
      </c>
      <c r="D18" s="40"/>
      <c r="E18" s="40"/>
      <c r="F18" s="40"/>
      <c r="G18" s="47">
        <v>12</v>
      </c>
      <c r="H18" s="23"/>
      <c r="I18" s="25"/>
      <c r="J18" s="4" t="e">
        <f>I18-#REF!</f>
        <v>#REF!</v>
      </c>
      <c r="K18" s="46"/>
      <c r="L18" s="53"/>
      <c r="M18" s="6" t="s">
        <v>35</v>
      </c>
    </row>
    <row r="19" spans="2:13" ht="19.5" customHeight="1">
      <c r="B19" s="20">
        <f t="shared" si="0"/>
        <v>17</v>
      </c>
      <c r="C19" s="40" t="s">
        <v>18</v>
      </c>
      <c r="D19" s="40"/>
      <c r="E19" s="40"/>
      <c r="F19" s="48"/>
      <c r="G19" s="41" t="s">
        <v>27</v>
      </c>
      <c r="H19" s="27"/>
      <c r="I19" s="27"/>
      <c r="J19" s="26" t="e">
        <f>I19-#REF!</f>
        <v>#REF!</v>
      </c>
      <c r="K19" s="6"/>
      <c r="L19" s="53"/>
      <c r="M19" s="6" t="s">
        <v>26</v>
      </c>
    </row>
    <row r="20" spans="2:13" ht="19.5" customHeight="1">
      <c r="B20" s="20">
        <f t="shared" si="0"/>
        <v>18</v>
      </c>
      <c r="C20" s="40" t="s">
        <v>37</v>
      </c>
      <c r="D20" s="40"/>
      <c r="E20" s="40"/>
      <c r="F20" s="48"/>
      <c r="G20" s="41">
        <v>12</v>
      </c>
      <c r="H20" s="34">
        <v>41920</v>
      </c>
      <c r="I20" s="34">
        <v>42285</v>
      </c>
      <c r="J20" s="26" t="e">
        <f>I20-#REF!</f>
        <v>#REF!</v>
      </c>
      <c r="K20" s="6"/>
      <c r="L20" s="53"/>
      <c r="M20" s="6"/>
    </row>
    <row r="21" spans="2:13" ht="19.5" customHeight="1">
      <c r="B21" s="20">
        <f t="shared" si="0"/>
        <v>19</v>
      </c>
      <c r="C21" s="49" t="s">
        <v>31</v>
      </c>
      <c r="D21" s="49"/>
      <c r="E21" s="49"/>
      <c r="F21" s="50"/>
      <c r="G21" s="31">
        <v>60</v>
      </c>
      <c r="H21" s="35">
        <v>41172</v>
      </c>
      <c r="I21" s="35">
        <v>42267</v>
      </c>
      <c r="J21" s="26" t="e">
        <f>I21-#REF!</f>
        <v>#REF!</v>
      </c>
      <c r="K21" s="51"/>
      <c r="L21" s="55"/>
      <c r="M21" s="51"/>
    </row>
    <row r="22" spans="2:13" ht="19.5" customHeight="1">
      <c r="B22" s="20">
        <f t="shared" si="0"/>
        <v>20</v>
      </c>
      <c r="C22" s="49" t="s">
        <v>33</v>
      </c>
      <c r="D22" s="40"/>
      <c r="E22" s="40"/>
      <c r="F22" s="48"/>
      <c r="G22" s="41">
        <v>12</v>
      </c>
      <c r="H22" s="34">
        <v>41830</v>
      </c>
      <c r="I22" s="34">
        <v>42215</v>
      </c>
      <c r="J22" s="26" t="e">
        <f>I22-#REF!</f>
        <v>#REF!</v>
      </c>
      <c r="K22" s="6"/>
      <c r="L22" s="53"/>
      <c r="M22" s="6"/>
    </row>
    <row r="23" spans="2:13" ht="19.5" customHeight="1">
      <c r="B23" s="20">
        <f t="shared" si="0"/>
        <v>21</v>
      </c>
      <c r="C23" s="37" t="s">
        <v>32</v>
      </c>
      <c r="D23" s="36"/>
      <c r="E23" s="36"/>
      <c r="F23" s="38"/>
      <c r="G23" s="12">
        <v>60</v>
      </c>
      <c r="H23" s="34">
        <v>41829</v>
      </c>
      <c r="I23" s="34">
        <v>42215</v>
      </c>
      <c r="J23" s="26" t="e">
        <f>I23-#REF!</f>
        <v>#REF!</v>
      </c>
      <c r="K23" s="11"/>
      <c r="L23" s="56"/>
      <c r="M23" s="11"/>
    </row>
    <row r="24" spans="2:13" ht="19.5" customHeight="1">
      <c r="B24" s="20">
        <f t="shared" si="0"/>
        <v>22</v>
      </c>
      <c r="C24" s="36"/>
      <c r="D24" s="36"/>
      <c r="E24" s="36"/>
      <c r="F24" s="38"/>
      <c r="G24" s="12"/>
      <c r="H24" s="34">
        <v>41829</v>
      </c>
      <c r="I24" s="34">
        <v>42946</v>
      </c>
      <c r="J24" s="26" t="e">
        <f>I24-#REF!</f>
        <v>#REF!</v>
      </c>
      <c r="K24" s="11"/>
      <c r="L24" s="56"/>
      <c r="M24" s="11"/>
    </row>
    <row r="25" spans="3:13" ht="12.75">
      <c r="C25" s="33"/>
      <c r="D25" s="33"/>
      <c r="E25" s="33"/>
      <c r="F25" s="10"/>
      <c r="G25" s="29"/>
      <c r="H25" s="9"/>
      <c r="I25" s="9"/>
      <c r="J25" s="10"/>
      <c r="K25" s="10"/>
      <c r="L25" s="29"/>
      <c r="M25" s="10"/>
    </row>
    <row r="26" spans="3:13" ht="12.75">
      <c r="C26" s="33"/>
      <c r="D26" s="33"/>
      <c r="E26" s="33"/>
      <c r="F26" s="10"/>
      <c r="G26" s="29"/>
      <c r="H26" s="9"/>
      <c r="I26" s="9"/>
      <c r="J26" s="10"/>
      <c r="K26" s="10"/>
      <c r="L26" s="29"/>
      <c r="M26" s="10"/>
    </row>
    <row r="27" spans="3:13" ht="12.75">
      <c r="C27" s="33"/>
      <c r="D27" s="33"/>
      <c r="E27" s="33"/>
      <c r="F27" s="10"/>
      <c r="G27" s="29"/>
      <c r="H27" s="9"/>
      <c r="I27" s="9"/>
      <c r="J27" s="10"/>
      <c r="K27" s="10"/>
      <c r="L27" s="29"/>
      <c r="M27" s="10"/>
    </row>
    <row r="28" spans="3:13" ht="12.75">
      <c r="C28" s="33"/>
      <c r="D28" s="33"/>
      <c r="E28" s="33"/>
      <c r="F28" s="10"/>
      <c r="G28" s="29"/>
      <c r="H28" s="9"/>
      <c r="I28" s="9"/>
      <c r="J28" s="10"/>
      <c r="K28" s="10"/>
      <c r="L28" s="29"/>
      <c r="M28" s="10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</sheetData>
  <sheetProtection/>
  <autoFilter ref="B2:K13"/>
  <conditionalFormatting sqref="J3:J15">
    <cfRule type="cellIs" priority="151" dxfId="1" operator="lessThan" stopIfTrue="1">
      <formula>30</formula>
    </cfRule>
    <cfRule type="cellIs" priority="152" dxfId="0" operator="lessThan" stopIfTrue="1">
      <formula>60</formula>
    </cfRule>
  </conditionalFormatting>
  <conditionalFormatting sqref="J16">
    <cfRule type="cellIs" priority="141" dxfId="1" operator="lessThan" stopIfTrue="1">
      <formula>30</formula>
    </cfRule>
    <cfRule type="cellIs" priority="142" dxfId="0" operator="lessThan" stopIfTrue="1">
      <formula>60</formula>
    </cfRule>
  </conditionalFormatting>
  <conditionalFormatting sqref="J17">
    <cfRule type="cellIs" priority="139" dxfId="1" operator="lessThan" stopIfTrue="1">
      <formula>30</formula>
    </cfRule>
    <cfRule type="cellIs" priority="140" dxfId="0" operator="lessThan" stopIfTrue="1">
      <formula>60</formula>
    </cfRule>
  </conditionalFormatting>
  <conditionalFormatting sqref="J18">
    <cfRule type="cellIs" priority="137" dxfId="1" operator="lessThan" stopIfTrue="1">
      <formula>30</formula>
    </cfRule>
    <cfRule type="cellIs" priority="138" dxfId="0" operator="lessThan" stopIfTrue="1">
      <formula>60</formula>
    </cfRule>
  </conditionalFormatting>
  <conditionalFormatting sqref="J19">
    <cfRule type="cellIs" priority="105" dxfId="1" operator="lessThan" stopIfTrue="1">
      <formula>30</formula>
    </cfRule>
    <cfRule type="cellIs" priority="106" dxfId="0" operator="lessThan" stopIfTrue="1">
      <formula>60</formula>
    </cfRule>
  </conditionalFormatting>
  <conditionalFormatting sqref="J20">
    <cfRule type="cellIs" priority="99" dxfId="1" operator="lessThan" stopIfTrue="1">
      <formula>30</formula>
    </cfRule>
    <cfRule type="cellIs" priority="100" dxfId="0" operator="lessThan" stopIfTrue="1">
      <formula>60</formula>
    </cfRule>
  </conditionalFormatting>
  <conditionalFormatting sqref="J21">
    <cfRule type="cellIs" priority="83" dxfId="1" operator="lessThan" stopIfTrue="1">
      <formula>30</formula>
    </cfRule>
    <cfRule type="cellIs" priority="84" dxfId="0" operator="lessThan" stopIfTrue="1">
      <formula>60</formula>
    </cfRule>
  </conditionalFormatting>
  <conditionalFormatting sqref="J22">
    <cfRule type="cellIs" priority="21" dxfId="1" operator="lessThan" stopIfTrue="1">
      <formula>30</formula>
    </cfRule>
    <cfRule type="cellIs" priority="22" dxfId="0" operator="lessThan" stopIfTrue="1">
      <formula>60</formula>
    </cfRule>
  </conditionalFormatting>
  <conditionalFormatting sqref="J23">
    <cfRule type="cellIs" priority="19" dxfId="1" operator="lessThan" stopIfTrue="1">
      <formula>30</formula>
    </cfRule>
    <cfRule type="cellIs" priority="20" dxfId="0" operator="lessThan" stopIfTrue="1">
      <formula>60</formula>
    </cfRule>
  </conditionalFormatting>
  <conditionalFormatting sqref="J24">
    <cfRule type="cellIs" priority="17" dxfId="1" operator="lessThan" stopIfTrue="1">
      <formula>30</formula>
    </cfRule>
    <cfRule type="cellIs" priority="18" dxfId="0" operator="lessThan" stopIfTrue="1">
      <formula>60</formula>
    </cfRule>
  </conditionalFormatting>
  <printOptions/>
  <pageMargins left="0.4724409448818898" right="0.2362204724409449" top="0.3937007874015748" bottom="0.5511811023622047" header="0.2362204724409449" footer="0.275590551181102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Forejt Pavel</dc:creator>
  <cp:keywords/>
  <dc:description/>
  <cp:lastModifiedBy>Ivana Mészárosová</cp:lastModifiedBy>
  <cp:lastPrinted>2014-04-18T09:14:43Z</cp:lastPrinted>
  <dcterms:created xsi:type="dcterms:W3CDTF">2003-02-13T09:47:17Z</dcterms:created>
  <dcterms:modified xsi:type="dcterms:W3CDTF">2020-11-16T08:09:06Z</dcterms:modified>
  <cp:category/>
  <cp:version/>
  <cp:contentType/>
  <cp:contentStatus/>
</cp:coreProperties>
</file>