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K:\Objednávky\TENDRY\2019\Bus Louny\"/>
    </mc:Choice>
  </mc:AlternateContent>
  <xr:revisionPtr revIDLastSave="0" documentId="13_ncr:1_{322C2161-A356-46FA-B82E-C0D7C8632E8F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O HOPI" sheetId="1" r:id="rId1"/>
    <sheet name="O VÁS" sheetId="2" r:id="rId2"/>
    <sheet name="SORTIMENT" sheetId="3" r:id="rId3"/>
    <sheet name="jízdní řád" sheetId="4" r:id="rId4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3" l="1"/>
  <c r="I15" i="3" l="1"/>
</calcChain>
</file>

<file path=xl/sharedStrings.xml><?xml version="1.0" encoding="utf-8"?>
<sst xmlns="http://schemas.openxmlformats.org/spreadsheetml/2006/main" count="65" uniqueCount="62">
  <si>
    <t>Komerční banka a.s.</t>
  </si>
  <si>
    <t>431 51, Klášterec nad Ohří</t>
  </si>
  <si>
    <t>Číslo účtu: 43-7795750287/0100</t>
  </si>
  <si>
    <t>IČO: 28736931</t>
  </si>
  <si>
    <t>IBAN: CZ72 0100 0000 4377 9575 0287</t>
  </si>
  <si>
    <t>DIČ: CZ 28736931 – plátce DPH</t>
  </si>
  <si>
    <t>SWIFT: KOMBCZPPXXX</t>
  </si>
  <si>
    <t>Case Reference: B 2165 vedená</t>
  </si>
  <si>
    <t>u Krajského soudu v Ústí nad Labem</t>
  </si>
  <si>
    <t>Název</t>
  </si>
  <si>
    <t>Adresa</t>
  </si>
  <si>
    <t>Kontaktní osoba (jméno)</t>
  </si>
  <si>
    <t>Kontaktní email</t>
  </si>
  <si>
    <t>Kontaktní telefon</t>
  </si>
  <si>
    <t>Stručné info</t>
  </si>
  <si>
    <t>Obchodní podmínky</t>
  </si>
  <si>
    <t>---</t>
  </si>
  <si>
    <t>Dodávka (do kdy)</t>
  </si>
  <si>
    <t>Místo dodání</t>
  </si>
  <si>
    <t>Splatnost</t>
  </si>
  <si>
    <t>Rešení reklamace (postup)</t>
  </si>
  <si>
    <t>Sortiment:</t>
  </si>
  <si>
    <t>Název položky</t>
  </si>
  <si>
    <t>Informace o Vás</t>
  </si>
  <si>
    <t>Položky výběrového řízení</t>
  </si>
  <si>
    <t>Fakturační údaje</t>
  </si>
  <si>
    <t>Bankovní údaje</t>
  </si>
  <si>
    <t>Adresa: Pražská 673</t>
  </si>
  <si>
    <t>Rodinná firma, založená v roce 1992 panem Františkem Piškaninem.</t>
  </si>
  <si>
    <t>Informace o HOPI</t>
  </si>
  <si>
    <t>Vaše možnosti</t>
  </si>
  <si>
    <t>Doprava bezplatná/zpoplatněná</t>
  </si>
  <si>
    <t>Pokyny pro vyplnění</t>
  </si>
  <si>
    <t xml:space="preserve">Doplňující informace </t>
  </si>
  <si>
    <t>Dodavatel</t>
  </si>
  <si>
    <t>1) Vyplňte pole podbarvená šedou barvou</t>
  </si>
  <si>
    <t>2) V listu "O VÁS" vyplňte informace o své společnosti</t>
  </si>
  <si>
    <t>3) V listu "O VÁS" vyplňte kritéria požadovaná pro dodávku daného sortimentu</t>
  </si>
  <si>
    <t>4) V listu "SORTIMENT" vyplňte šedě podbarvená pole</t>
  </si>
  <si>
    <r>
      <t xml:space="preserve">Přirozeným růstem a tvorbou vlastního know-how se společnost HOPI stala jednou z nejvýznamnějších logistických firem ve středoevropském regionu.
Aktivní logistikou reaguje na požadavky trhu se silným důrazem na environmentálně
orientovaný přístup. Společnost HOPI působí také na Slovensku, v Maďarsku, v Polsku a v Rumunsku.
</t>
    </r>
    <r>
      <rPr>
        <b/>
        <sz val="10"/>
        <color indexed="8"/>
        <rFont val="Calibri"/>
        <family val="2"/>
        <charset val="238"/>
      </rPr>
      <t xml:space="preserve">Naším hlavním posláním je poskytování komplexní logistické služby.
</t>
    </r>
  </si>
  <si>
    <t>30 dní</t>
  </si>
  <si>
    <t>Zděbradská 74, 251 01 Říčany</t>
  </si>
  <si>
    <t>Cena celkem</t>
  </si>
  <si>
    <t>Dodací doba:</t>
  </si>
  <si>
    <t>Frekvence</t>
  </si>
  <si>
    <t>PO - NE včetně svátků</t>
  </si>
  <si>
    <t>365</t>
  </si>
  <si>
    <t>den</t>
  </si>
  <si>
    <t>Měrná jednotka (MJ)</t>
  </si>
  <si>
    <t>Množství MJ za rok</t>
  </si>
  <si>
    <t>Cena za MJ (den) bez DPH</t>
  </si>
  <si>
    <t>Cena za rok  bez DPH</t>
  </si>
  <si>
    <t>Kapacita busu</t>
  </si>
  <si>
    <t>20 osob</t>
  </si>
  <si>
    <t>Opatov (metro)</t>
  </si>
  <si>
    <t>Jažlovice (zast. BUS)</t>
  </si>
  <si>
    <t>Strančice</t>
  </si>
  <si>
    <t>Jízdní řád</t>
  </si>
  <si>
    <t>viz list jízdní řád</t>
  </si>
  <si>
    <t>bus Louny (délka trasy 380 km)</t>
  </si>
  <si>
    <t>Trasa Opatov</t>
  </si>
  <si>
    <t>Délka trasy: 38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</si>
</sst>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36">
    <font>
      <sz val="11"/>
      <color indexed="8"/>
      <name val="MyriadPro-Regular"/>
    </font>
    <font>
      <sz val="11"/>
      <color theme="1"/>
      <name val="Helvetica Neue"/>
      <family val="2"/>
      <charset val="238"/>
      <scheme val="minor"/>
    </font>
    <font>
      <sz val="14"/>
      <color indexed="12"/>
      <name val="Myriad Pro"/>
      <family val="2"/>
    </font>
    <font>
      <b/>
      <sz val="14"/>
      <color indexed="8"/>
      <name val="Calibri"/>
      <family val="2"/>
      <charset val="238"/>
    </font>
    <font>
      <b/>
      <sz val="12"/>
      <color indexed="11"/>
      <name val="Calibri"/>
      <family val="2"/>
      <charset val="238"/>
    </font>
    <font>
      <b/>
      <sz val="12"/>
      <color indexed="14"/>
      <name val="Calibri"/>
      <family val="2"/>
      <charset val="238"/>
    </font>
    <font>
      <sz val="10"/>
      <color indexed="8"/>
      <name val="MyriadPro-Regular"/>
    </font>
    <font>
      <sz val="11"/>
      <color indexed="9"/>
      <name val="MyriadPro-Regular"/>
    </font>
    <font>
      <sz val="10"/>
      <color indexed="8"/>
      <name val="Myriad Pro"/>
      <family val="2"/>
    </font>
    <font>
      <sz val="10"/>
      <color indexed="8"/>
      <name val="MyriadPro-Regular"/>
    </font>
    <font>
      <sz val="16"/>
      <color indexed="8"/>
      <name val="Myriad Pro"/>
      <family val="2"/>
    </font>
    <font>
      <sz val="20"/>
      <color indexed="8"/>
      <name val="MyriadPro-Regular"/>
    </font>
    <font>
      <sz val="12"/>
      <color indexed="9"/>
      <name val="MyriadPro-Regular"/>
      <charset val="238"/>
    </font>
    <font>
      <sz val="12"/>
      <color indexed="8"/>
      <name val="MyriadPro-Regular"/>
      <charset val="238"/>
    </font>
    <font>
      <b/>
      <sz val="36"/>
      <color indexed="8"/>
      <name val="Calibri"/>
      <family val="2"/>
      <charset val="238"/>
    </font>
    <font>
      <sz val="36"/>
      <color indexed="12"/>
      <name val="Myriad Pro"/>
      <family val="2"/>
      <charset val="238"/>
    </font>
    <font>
      <b/>
      <sz val="36"/>
      <color indexed="8"/>
      <name val="Myriad Pro"/>
      <family val="2"/>
    </font>
    <font>
      <b/>
      <sz val="12"/>
      <color indexed="8"/>
      <name val="Calibri"/>
      <family val="2"/>
      <charset val="238"/>
    </font>
    <font>
      <sz val="11"/>
      <color theme="0"/>
      <name val="MyriadPro-Regular"/>
    </font>
    <font>
      <sz val="12"/>
      <color theme="1" tint="4.9989318521683403E-2"/>
      <name val="Calibri"/>
      <family val="2"/>
      <charset val="238"/>
    </font>
    <font>
      <b/>
      <sz val="12"/>
      <color theme="0"/>
      <name val="Myriad Pro"/>
      <family val="2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Myriad Pro"/>
      <family val="2"/>
    </font>
    <font>
      <i/>
      <sz val="10"/>
      <color theme="1"/>
      <name val="Myriad Pro"/>
      <family val="2"/>
    </font>
    <font>
      <b/>
      <sz val="10"/>
      <color theme="1"/>
      <name val="Myriad Pro"/>
      <family val="2"/>
    </font>
    <font>
      <b/>
      <sz val="11"/>
      <color theme="1"/>
      <name val="Calibri"/>
      <family val="2"/>
      <charset val="238"/>
    </font>
    <font>
      <b/>
      <sz val="20"/>
      <color theme="0"/>
      <name val="Calibri"/>
      <family val="2"/>
      <charset val="238"/>
    </font>
    <font>
      <sz val="12"/>
      <color theme="1"/>
      <name val="Myriad Pro"/>
      <family val="2"/>
    </font>
    <font>
      <sz val="11"/>
      <color rgb="FF000000"/>
      <name val="MyriadPro-Regular"/>
    </font>
    <font>
      <sz val="11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sz val="12"/>
      <color indexed="8"/>
      <name val="MyriadPro-Regular"/>
    </font>
    <font>
      <b/>
      <sz val="10"/>
      <color indexed="8"/>
      <name val="Myriad Pro"/>
      <charset val="238"/>
    </font>
    <font>
      <b/>
      <sz val="11"/>
      <name val="Helvetica Neue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BC027"/>
        <bgColor indexed="64"/>
      </patternFill>
    </fill>
    <fill>
      <patternFill patternType="solid">
        <fgColor rgb="FF00792C"/>
        <bgColor indexed="64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indexed="11"/>
      </right>
      <top/>
      <bottom/>
      <diagonal/>
    </border>
    <border>
      <left style="medium">
        <color indexed="1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theme="1"/>
      </left>
      <right/>
      <top/>
      <bottom style="dotted">
        <color indexed="11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medium">
        <color theme="1"/>
      </bottom>
      <diagonal/>
    </border>
    <border>
      <left style="dotted">
        <color theme="1"/>
      </left>
      <right style="dotted">
        <color theme="1"/>
      </right>
      <top/>
      <bottom style="dotted">
        <color indexed="1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theme="1"/>
      </left>
      <right/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tted">
        <color theme="1"/>
      </left>
      <right/>
      <top style="medium">
        <color theme="1"/>
      </top>
      <bottom style="medium">
        <color theme="1"/>
      </bottom>
      <diagonal/>
    </border>
    <border>
      <left style="dotted">
        <color theme="1"/>
      </left>
      <right/>
      <top/>
      <bottom style="dotted">
        <color indexed="11"/>
      </bottom>
      <diagonal/>
    </border>
    <border>
      <left style="dotted">
        <color theme="1"/>
      </left>
      <right/>
      <top style="dotted">
        <color indexed="11"/>
      </top>
      <bottom style="dotted">
        <color indexed="1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theme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theme="1"/>
      </top>
      <bottom style="thick">
        <color auto="1"/>
      </bottom>
      <diagonal/>
    </border>
    <border>
      <left/>
      <right style="dotted">
        <color theme="1"/>
      </right>
      <top style="medium">
        <color theme="1"/>
      </top>
      <bottom style="medium">
        <color theme="1"/>
      </bottom>
      <diagonal/>
    </border>
    <border>
      <left/>
      <right style="dotted">
        <color theme="1"/>
      </right>
      <top/>
      <bottom style="dotted">
        <color indexed="11"/>
      </bottom>
      <diagonal/>
    </border>
    <border>
      <left/>
      <right style="medium">
        <color auto="1"/>
      </right>
      <top style="medium">
        <color auto="1"/>
      </top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/>
      <diagonal/>
    </border>
    <border>
      <left/>
      <right style="medium">
        <color auto="1"/>
      </right>
      <top style="medium">
        <color theme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theme="1"/>
      </bottom>
      <diagonal/>
    </border>
    <border>
      <left/>
      <right style="medium">
        <color auto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theme="1"/>
      </right>
      <top style="dotted">
        <color indexed="11"/>
      </top>
      <bottom/>
      <diagonal/>
    </border>
    <border>
      <left style="dotted">
        <color theme="1"/>
      </left>
      <right/>
      <top/>
      <bottom/>
      <diagonal/>
    </border>
    <border>
      <left/>
      <right/>
      <top/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13" fillId="0" borderId="0" xfId="0" applyNumberFormat="1" applyFont="1" applyAlignment="1"/>
    <xf numFmtId="0" fontId="13" fillId="0" borderId="0" xfId="0" applyFont="1" applyAlignment="1"/>
    <xf numFmtId="0" fontId="0" fillId="0" borderId="1" xfId="0" applyNumberFormat="1" applyFont="1" applyBorder="1" applyAlignment="1"/>
    <xf numFmtId="0" fontId="18" fillId="0" borderId="0" xfId="0" applyNumberFormat="1" applyFont="1" applyAlignment="1"/>
    <xf numFmtId="0" fontId="1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left" vertical="center" indent="2"/>
    </xf>
    <xf numFmtId="0" fontId="0" fillId="3" borderId="0" xfId="0" applyNumberFormat="1" applyFont="1" applyFill="1" applyAlignment="1"/>
    <xf numFmtId="49" fontId="6" fillId="3" borderId="2" xfId="0" applyNumberFormat="1" applyFont="1" applyFill="1" applyBorder="1" applyAlignment="1">
      <alignment horizontal="left" vertical="center" indent="2"/>
    </xf>
    <xf numFmtId="49" fontId="6" fillId="3" borderId="3" xfId="0" applyNumberFormat="1" applyFont="1" applyFill="1" applyBorder="1" applyAlignment="1">
      <alignment horizontal="left" vertical="center" indent="2"/>
    </xf>
    <xf numFmtId="49" fontId="27" fillId="2" borderId="18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9" fontId="24" fillId="2" borderId="28" xfId="0" applyNumberFormat="1" applyFont="1" applyFill="1" applyBorder="1" applyAlignment="1">
      <alignment horizontal="left" vertical="center" indent="2"/>
    </xf>
    <xf numFmtId="49" fontId="24" fillId="2" borderId="31" xfId="0" applyNumberFormat="1" applyFont="1" applyFill="1" applyBorder="1" applyAlignment="1">
      <alignment horizontal="left" vertical="center" indent="2"/>
    </xf>
    <xf numFmtId="49" fontId="24" fillId="2" borderId="34" xfId="0" applyNumberFormat="1" applyFont="1" applyFill="1" applyBorder="1" applyAlignment="1">
      <alignment horizontal="left" vertical="center" indent="2"/>
    </xf>
    <xf numFmtId="49" fontId="25" fillId="2" borderId="28" xfId="0" applyNumberFormat="1" applyFont="1" applyFill="1" applyBorder="1" applyAlignment="1">
      <alignment horizontal="left" vertical="center" indent="2"/>
    </xf>
    <xf numFmtId="49" fontId="25" fillId="2" borderId="31" xfId="0" applyNumberFormat="1" applyFont="1" applyFill="1" applyBorder="1" applyAlignment="1">
      <alignment horizontal="left" vertical="center" indent="2"/>
    </xf>
    <xf numFmtId="49" fontId="25" fillId="2" borderId="34" xfId="0" applyNumberFormat="1" applyFont="1" applyFill="1" applyBorder="1" applyAlignment="1">
      <alignment horizontal="left" vertical="center" indent="2"/>
    </xf>
    <xf numFmtId="0" fontId="14" fillId="3" borderId="41" xfId="0" applyFont="1" applyFill="1" applyBorder="1" applyAlignment="1">
      <alignment horizontal="center" vertical="center"/>
    </xf>
    <xf numFmtId="0" fontId="0" fillId="3" borderId="0" xfId="0" applyFont="1" applyFill="1" applyAlignment="1"/>
    <xf numFmtId="49" fontId="29" fillId="2" borderId="21" xfId="0" applyNumberFormat="1" applyFont="1" applyFill="1" applyBorder="1" applyAlignment="1">
      <alignment horizontal="center" vertical="center"/>
    </xf>
    <xf numFmtId="49" fontId="29" fillId="2" borderId="26" xfId="0" applyNumberFormat="1" applyFont="1" applyFill="1" applyBorder="1" applyAlignment="1">
      <alignment horizontal="center" vertical="center" wrapText="1"/>
    </xf>
    <xf numFmtId="0" fontId="0" fillId="5" borderId="45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0" fillId="5" borderId="14" xfId="0" applyFont="1" applyFill="1" applyBorder="1" applyAlignment="1"/>
    <xf numFmtId="49" fontId="29" fillId="2" borderId="47" xfId="0" applyNumberFormat="1" applyFont="1" applyFill="1" applyBorder="1" applyAlignment="1">
      <alignment horizontal="center" vertical="center" wrapText="1"/>
    </xf>
    <xf numFmtId="164" fontId="9" fillId="2" borderId="48" xfId="0" applyNumberFormat="1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49" fontId="20" fillId="6" borderId="17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49" fontId="15" fillId="5" borderId="19" xfId="0" applyNumberFormat="1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0" fillId="5" borderId="24" xfId="0" applyNumberFormat="1" applyFont="1" applyFill="1" applyBorder="1" applyAlignment="1"/>
    <xf numFmtId="0" fontId="0" fillId="5" borderId="46" xfId="0" applyFont="1" applyFill="1" applyBorder="1" applyAlignment="1">
      <alignment horizontal="center" vertical="center"/>
    </xf>
    <xf numFmtId="0" fontId="0" fillId="5" borderId="14" xfId="0" applyNumberFormat="1" applyFont="1" applyFill="1" applyBorder="1" applyAlignment="1"/>
    <xf numFmtId="0" fontId="0" fillId="5" borderId="15" xfId="0" applyNumberFormat="1" applyFont="1" applyFill="1" applyBorder="1" applyAlignment="1"/>
    <xf numFmtId="0" fontId="0" fillId="5" borderId="51" xfId="0" applyFont="1" applyFill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left" vertical="center"/>
    </xf>
    <xf numFmtId="0" fontId="0" fillId="5" borderId="1" xfId="0" applyFont="1" applyFill="1" applyBorder="1" applyAlignment="1">
      <alignment vertical="center"/>
    </xf>
    <xf numFmtId="0" fontId="0" fillId="5" borderId="14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left" vertical="center"/>
    </xf>
    <xf numFmtId="164" fontId="5" fillId="5" borderId="52" xfId="0" applyNumberFormat="1" applyFont="1" applyFill="1" applyBorder="1" applyAlignment="1">
      <alignment horizontal="left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9" fontId="0" fillId="5" borderId="52" xfId="0" applyNumberFormat="1" applyFont="1" applyFill="1" applyBorder="1" applyAlignment="1">
      <alignment vertical="center" wrapText="1"/>
    </xf>
    <xf numFmtId="0" fontId="0" fillId="5" borderId="52" xfId="0" applyFont="1" applyFill="1" applyBorder="1" applyAlignment="1"/>
    <xf numFmtId="0" fontId="0" fillId="5" borderId="41" xfId="0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 wrapText="1"/>
    </xf>
    <xf numFmtId="49" fontId="29" fillId="2" borderId="47" xfId="0" applyNumberFormat="1" applyFont="1" applyFill="1" applyBorder="1" applyAlignment="1">
      <alignment horizontal="center" vertical="center"/>
    </xf>
    <xf numFmtId="49" fontId="29" fillId="4" borderId="54" xfId="0" applyNumberFormat="1" applyFont="1" applyFill="1" applyBorder="1" applyAlignment="1">
      <alignment horizontal="center" vertical="center"/>
    </xf>
    <xf numFmtId="164" fontId="9" fillId="4" borderId="55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 wrapText="1"/>
    </xf>
    <xf numFmtId="49" fontId="6" fillId="2" borderId="49" xfId="0" applyNumberFormat="1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top"/>
    </xf>
    <xf numFmtId="49" fontId="23" fillId="3" borderId="40" xfId="0" applyNumberFormat="1" applyFont="1" applyFill="1" applyBorder="1" applyAlignment="1">
      <alignment horizontal="left" vertical="top" indent="2"/>
    </xf>
    <xf numFmtId="49" fontId="6" fillId="2" borderId="48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49" fontId="6" fillId="0" borderId="60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49" fontId="6" fillId="0" borderId="62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63" xfId="0" applyNumberFormat="1" applyFont="1" applyFill="1" applyBorder="1" applyAlignment="1" applyProtection="1">
      <alignment horizontal="center" vertical="center"/>
      <protection locked="0"/>
    </xf>
    <xf numFmtId="49" fontId="32" fillId="0" borderId="59" xfId="0" applyNumberFormat="1" applyFont="1" applyFill="1" applyBorder="1" applyAlignment="1" applyProtection="1">
      <alignment horizontal="left" vertical="top"/>
      <protection locked="0"/>
    </xf>
    <xf numFmtId="49" fontId="33" fillId="3" borderId="4" xfId="0" applyNumberFormat="1" applyFont="1" applyFill="1" applyBorder="1" applyAlignment="1">
      <alignment horizontal="left" vertical="center" indent="2"/>
    </xf>
    <xf numFmtId="49" fontId="33" fillId="3" borderId="6" xfId="0" applyNumberFormat="1" applyFont="1" applyFill="1" applyBorder="1" applyAlignment="1">
      <alignment horizontal="left" vertical="center" indent="2"/>
    </xf>
    <xf numFmtId="164" fontId="9" fillId="4" borderId="65" xfId="0" applyNumberFormat="1" applyFont="1" applyFill="1" applyBorder="1" applyAlignment="1" applyProtection="1">
      <alignment horizontal="center" vertical="center"/>
      <protection locked="0"/>
    </xf>
    <xf numFmtId="164" fontId="9" fillId="2" borderId="66" xfId="0" applyNumberFormat="1" applyFont="1" applyFill="1" applyBorder="1" applyAlignment="1">
      <alignment horizontal="center" vertical="center"/>
    </xf>
    <xf numFmtId="164" fontId="11" fillId="2" borderId="64" xfId="0" applyNumberFormat="1" applyFont="1" applyFill="1" applyBorder="1" applyAlignment="1">
      <alignment horizontal="center" vertical="center"/>
    </xf>
    <xf numFmtId="49" fontId="6" fillId="2" borderId="48" xfId="0" applyNumberFormat="1" applyFont="1" applyFill="1" applyBorder="1" applyAlignment="1">
      <alignment horizontal="center" vertical="center" wrapText="1"/>
    </xf>
    <xf numFmtId="49" fontId="34" fillId="2" borderId="25" xfId="0" applyNumberFormat="1" applyFont="1" applyFill="1" applyBorder="1" applyAlignment="1">
      <alignment horizontal="center" vertical="center" wrapText="1"/>
    </xf>
    <xf numFmtId="49" fontId="33" fillId="3" borderId="1" xfId="0" applyNumberFormat="1" applyFont="1" applyFill="1" applyBorder="1" applyAlignment="1">
      <alignment horizontal="left" vertical="center" indent="2"/>
    </xf>
    <xf numFmtId="49" fontId="33" fillId="3" borderId="7" xfId="0" applyNumberFormat="1" applyFont="1" applyFill="1" applyBorder="1" applyAlignment="1">
      <alignment horizontal="left" vertical="center" indent="2"/>
    </xf>
    <xf numFmtId="49" fontId="2" fillId="6" borderId="22" xfId="0" applyNumberFormat="1" applyFont="1" applyFill="1" applyBorder="1" applyAlignment="1">
      <alignment horizontal="center" vertical="center"/>
    </xf>
    <xf numFmtId="49" fontId="29" fillId="2" borderId="22" xfId="0" applyNumberFormat="1" applyFont="1" applyFill="1" applyBorder="1" applyAlignment="1">
      <alignment horizontal="center" vertical="center"/>
    </xf>
    <xf numFmtId="49" fontId="34" fillId="2" borderId="67" xfId="0" applyNumberFormat="1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left" vertical="center" wrapText="1"/>
    </xf>
    <xf numFmtId="20" fontId="1" fillId="0" borderId="68" xfId="0" applyNumberFormat="1" applyFont="1" applyFill="1" applyBorder="1" applyAlignment="1">
      <alignment horizontal="center" vertical="center" wrapText="1"/>
    </xf>
    <xf numFmtId="0" fontId="35" fillId="5" borderId="68" xfId="0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 applyProtection="1">
      <alignment horizontal="left" vertical="top" wrapText="1"/>
    </xf>
    <xf numFmtId="49" fontId="0" fillId="0" borderId="1" xfId="0" applyNumberFormat="1" applyFont="1" applyBorder="1" applyAlignment="1" applyProtection="1">
      <alignment horizontal="left" vertical="top"/>
    </xf>
    <xf numFmtId="49" fontId="0" fillId="0" borderId="5" xfId="0" applyNumberFormat="1" applyFont="1" applyBorder="1" applyAlignment="1" applyProtection="1">
      <alignment horizontal="left" vertical="top"/>
    </xf>
    <xf numFmtId="49" fontId="0" fillId="0" borderId="6" xfId="0" applyNumberFormat="1" applyFont="1" applyBorder="1" applyAlignment="1" applyProtection="1">
      <alignment horizontal="left" vertical="top"/>
    </xf>
    <xf numFmtId="49" fontId="0" fillId="0" borderId="7" xfId="0" applyNumberFormat="1" applyFont="1" applyBorder="1" applyAlignment="1" applyProtection="1">
      <alignment horizontal="left" vertical="top"/>
    </xf>
    <xf numFmtId="49" fontId="0" fillId="0" borderId="8" xfId="0" applyNumberFormat="1" applyFont="1" applyBorder="1" applyAlignment="1" applyProtection="1">
      <alignment horizontal="left" vertical="top"/>
    </xf>
    <xf numFmtId="0" fontId="3" fillId="5" borderId="41" xfId="0" applyFont="1" applyFill="1" applyBorder="1" applyAlignment="1">
      <alignment horizontal="center" vertical="center"/>
    </xf>
    <xf numFmtId="49" fontId="15" fillId="6" borderId="18" xfId="0" applyNumberFormat="1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49" fontId="23" fillId="4" borderId="35" xfId="0" applyNumberFormat="1" applyFont="1" applyFill="1" applyBorder="1" applyAlignment="1" applyProtection="1">
      <alignment horizontal="center" vertical="center"/>
      <protection locked="0"/>
    </xf>
    <xf numFmtId="49" fontId="23" fillId="4" borderId="36" xfId="0" applyNumberFormat="1" applyFont="1" applyFill="1" applyBorder="1" applyAlignment="1" applyProtection="1">
      <alignment horizontal="center" vertical="center"/>
      <protection locked="0"/>
    </xf>
    <xf numFmtId="0" fontId="31" fillId="4" borderId="29" xfId="0" applyFont="1" applyFill="1" applyBorder="1" applyAlignment="1" applyProtection="1">
      <alignment horizontal="center" vertical="center"/>
      <protection locked="0"/>
    </xf>
    <xf numFmtId="0" fontId="31" fillId="4" borderId="30" xfId="0" applyFont="1" applyFill="1" applyBorder="1" applyAlignment="1" applyProtection="1">
      <alignment horizontal="center" vertical="center"/>
      <protection locked="0"/>
    </xf>
    <xf numFmtId="0" fontId="31" fillId="4" borderId="35" xfId="0" applyFont="1" applyFill="1" applyBorder="1" applyAlignment="1" applyProtection="1">
      <alignment horizontal="left" vertical="top"/>
      <protection locked="0"/>
    </xf>
    <xf numFmtId="0" fontId="31" fillId="4" borderId="36" xfId="0" applyFont="1" applyFill="1" applyBorder="1" applyAlignment="1" applyProtection="1">
      <protection locked="0"/>
    </xf>
    <xf numFmtId="0" fontId="31" fillId="4" borderId="32" xfId="0" applyFont="1" applyFill="1" applyBorder="1" applyAlignment="1" applyProtection="1">
      <alignment horizontal="center" vertical="center"/>
      <protection locked="0"/>
    </xf>
    <xf numFmtId="0" fontId="31" fillId="4" borderId="33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>
      <alignment horizontal="center" vertical="center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19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31" fillId="4" borderId="38" xfId="0" applyFont="1" applyFill="1" applyBorder="1" applyAlignment="1" applyProtection="1">
      <alignment horizontal="center" vertical="center"/>
      <protection locked="0"/>
    </xf>
    <xf numFmtId="0" fontId="31" fillId="4" borderId="37" xfId="0" applyFont="1" applyFill="1" applyBorder="1" applyAlignment="1" applyProtection="1">
      <alignment horizontal="center" vertical="center"/>
      <protection locked="0"/>
    </xf>
    <xf numFmtId="49" fontId="26" fillId="2" borderId="39" xfId="0" applyNumberFormat="1" applyFont="1" applyFill="1" applyBorder="1" applyAlignment="1">
      <alignment horizontal="center" vertical="center"/>
    </xf>
    <xf numFmtId="49" fontId="26" fillId="2" borderId="20" xfId="0" applyNumberFormat="1" applyFont="1" applyFill="1" applyBorder="1" applyAlignment="1">
      <alignment horizontal="center" vertical="center"/>
    </xf>
    <xf numFmtId="49" fontId="23" fillId="4" borderId="29" xfId="0" applyNumberFormat="1" applyFont="1" applyFill="1" applyBorder="1" applyAlignment="1" applyProtection="1">
      <alignment horizontal="center" vertical="center"/>
      <protection locked="0"/>
    </xf>
    <xf numFmtId="49" fontId="23" fillId="4" borderId="30" xfId="0" applyNumberFormat="1" applyFont="1" applyFill="1" applyBorder="1" applyAlignment="1" applyProtection="1">
      <alignment horizontal="center" vertical="center"/>
      <protection locked="0"/>
    </xf>
    <xf numFmtId="49" fontId="23" fillId="4" borderId="32" xfId="0" applyNumberFormat="1" applyFont="1" applyFill="1" applyBorder="1" applyAlignment="1" applyProtection="1">
      <alignment horizontal="center" vertical="center"/>
      <protection locked="0"/>
    </xf>
    <xf numFmtId="49" fontId="23" fillId="4" borderId="33" xfId="0" applyNumberFormat="1" applyFont="1" applyFill="1" applyBorder="1" applyAlignment="1" applyProtection="1">
      <alignment horizontal="center" vertical="center"/>
      <protection locked="0"/>
    </xf>
    <xf numFmtId="49" fontId="15" fillId="6" borderId="21" xfId="0" applyNumberFormat="1" applyFont="1" applyFill="1" applyBorder="1" applyAlignment="1">
      <alignment horizontal="center" vertical="center"/>
    </xf>
    <xf numFmtId="49" fontId="15" fillId="6" borderId="22" xfId="0" applyNumberFormat="1" applyFont="1" applyFill="1" applyBorder="1" applyAlignment="1">
      <alignment horizontal="center" vertical="center"/>
    </xf>
    <xf numFmtId="49" fontId="15" fillId="6" borderId="23" xfId="0" applyNumberFormat="1" applyFont="1" applyFill="1" applyBorder="1" applyAlignment="1">
      <alignment horizontal="center" vertical="center"/>
    </xf>
    <xf numFmtId="49" fontId="28" fillId="6" borderId="6" xfId="0" applyNumberFormat="1" applyFont="1" applyFill="1" applyBorder="1" applyAlignment="1">
      <alignment horizontal="center" vertical="center"/>
    </xf>
    <xf numFmtId="49" fontId="28" fillId="6" borderId="7" xfId="0" applyNumberFormat="1" applyFont="1" applyFill="1" applyBorder="1" applyAlignment="1">
      <alignment horizontal="center" vertical="center"/>
    </xf>
    <xf numFmtId="49" fontId="28" fillId="6" borderId="8" xfId="0" applyNumberFormat="1" applyFont="1" applyFill="1" applyBorder="1" applyAlignment="1">
      <alignment horizontal="center" vertical="center"/>
    </xf>
    <xf numFmtId="49" fontId="28" fillId="6" borderId="58" xfId="0" applyNumberFormat="1" applyFont="1" applyFill="1" applyBorder="1" applyAlignment="1">
      <alignment horizontal="center" vertical="center"/>
    </xf>
    <xf numFmtId="49" fontId="28" fillId="6" borderId="57" xfId="0" applyNumberFormat="1" applyFont="1" applyFill="1" applyBorder="1" applyAlignment="1">
      <alignment horizontal="center" vertical="center"/>
    </xf>
    <xf numFmtId="49" fontId="28" fillId="6" borderId="56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/>
    <xf numFmtId="49" fontId="10" fillId="2" borderId="18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0" fontId="35" fillId="5" borderId="69" xfId="0" applyFont="1" applyFill="1" applyBorder="1" applyAlignment="1">
      <alignment horizontal="center" vertical="center"/>
    </xf>
    <xf numFmtId="0" fontId="35" fillId="5" borderId="7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DDDAC"/>
      <rgbColor rgb="FFAAAAAA"/>
      <rgbColor rgb="FF247527"/>
      <rgbColor rgb="FFFFFFFF"/>
      <rgbColor rgb="FFDDDDDD"/>
      <rgbColor rgb="FF7D1423"/>
      <rgbColor rgb="FF7C9547"/>
      <rgbColor rgb="FFBFBFBF"/>
      <rgbColor rgb="FFA7A7A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BC027"/>
      <color rgb="FFB3B3B3"/>
      <color rgb="FF00792C"/>
      <color rgb="FFB7CE84"/>
      <color rgb="FFB0C979"/>
      <color rgb="FF037748"/>
      <color rgb="FF1BB158"/>
      <color rgb="FF339933"/>
      <color rgb="FF003300"/>
      <color rgb="FF0872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432350</xdr:colOff>
      <xdr:row>6</xdr:row>
      <xdr:rowOff>966541</xdr:rowOff>
    </xdr:from>
    <xdr:to>
      <xdr:col>1</xdr:col>
      <xdr:colOff>887730</xdr:colOff>
      <xdr:row>6</xdr:row>
      <xdr:rowOff>1434098</xdr:rowOff>
    </xdr:to>
    <xdr:pic>
      <xdr:nvPicPr>
        <xdr:cNvPr id="2" name="HOPI.pd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750" y="2719141"/>
          <a:ext cx="455380" cy="4675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1581854</xdr:colOff>
      <xdr:row>6</xdr:row>
      <xdr:rowOff>883956</xdr:rowOff>
    </xdr:from>
    <xdr:to>
      <xdr:col>1</xdr:col>
      <xdr:colOff>2161426</xdr:colOff>
      <xdr:row>6</xdr:row>
      <xdr:rowOff>1508760</xdr:rowOff>
    </xdr:to>
    <xdr:pic>
      <xdr:nvPicPr>
        <xdr:cNvPr id="3" name="Hollandia_mill_logo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34254" y="2636556"/>
          <a:ext cx="579572" cy="62480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2857538</xdr:colOff>
      <xdr:row>6</xdr:row>
      <xdr:rowOff>1042914</xdr:rowOff>
    </xdr:from>
    <xdr:to>
      <xdr:col>3</xdr:col>
      <xdr:colOff>814141</xdr:colOff>
      <xdr:row>6</xdr:row>
      <xdr:rowOff>1466605</xdr:rowOff>
    </xdr:to>
    <xdr:pic>
      <xdr:nvPicPr>
        <xdr:cNvPr id="4" name="Farma_Otrocin_logo.pd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38" y="2795514"/>
          <a:ext cx="1157003" cy="4236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2095500</xdr:colOff>
      <xdr:row>1</xdr:row>
      <xdr:rowOff>584835</xdr:rowOff>
    </xdr:from>
    <xdr:to>
      <xdr:col>3</xdr:col>
      <xdr:colOff>2929890</xdr:colOff>
      <xdr:row>1</xdr:row>
      <xdr:rowOff>705018</xdr:rowOff>
    </xdr:to>
    <xdr:pic>
      <xdr:nvPicPr>
        <xdr:cNvPr id="10" name="Obrázek 1" descr="Obrázek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19725" y="699135"/>
          <a:ext cx="834390" cy="1201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3</xdr:col>
      <xdr:colOff>1800225</xdr:colOff>
      <xdr:row>6</xdr:row>
      <xdr:rowOff>66675</xdr:rowOff>
    </xdr:from>
    <xdr:to>
      <xdr:col>3</xdr:col>
      <xdr:colOff>2607945</xdr:colOff>
      <xdr:row>6</xdr:row>
      <xdr:rowOff>868680</xdr:rowOff>
    </xdr:to>
    <xdr:pic>
      <xdr:nvPicPr>
        <xdr:cNvPr id="12" name="Obrázek 11" descr="http://intranet.hopicz.cz/firemni_idenita/Files/Eco%20Friendly%20butterfly%20K72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819275"/>
          <a:ext cx="807720" cy="802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421822</xdr:colOff>
      <xdr:row>1</xdr:row>
      <xdr:rowOff>892628</xdr:rowOff>
    </xdr:from>
    <xdr:to>
      <xdr:col>8</xdr:col>
      <xdr:colOff>1744759</xdr:colOff>
      <xdr:row>1</xdr:row>
      <xdr:rowOff>1083181</xdr:rowOff>
    </xdr:to>
    <xdr:pic>
      <xdr:nvPicPr>
        <xdr:cNvPr id="7" name="Obrázek 1" descr="Obrázek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68893" y="1069521"/>
          <a:ext cx="1322937" cy="190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1466850</xdr:colOff>
          <xdr:row>21</xdr:row>
          <xdr:rowOff>85725</xdr:rowOff>
        </xdr:from>
        <xdr:to>
          <xdr:col>4</xdr:col>
          <xdr:colOff>981075</xdr:colOff>
          <xdr:row>24</xdr:row>
          <xdr:rowOff>95250</xdr:rowOff>
        </xdr:to>
        <xdr:sp macro="" textlink="">
          <xdr:nvSpPr>
            <xdr:cNvPr id="3073" name="Button 1" descr="Přidat položku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MyriadPro-Regular"/>
                </a:rPr>
                <a:t>Přidat položku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38100</xdr:rowOff>
        </xdr:from>
        <xdr:to>
          <xdr:col>1</xdr:col>
          <xdr:colOff>1771650</xdr:colOff>
          <xdr:row>24</xdr:row>
          <xdr:rowOff>95250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MyriadPro-Regular"/>
                </a:rPr>
                <a:t>Odemknout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1971675</xdr:colOff>
          <xdr:row>21</xdr:row>
          <xdr:rowOff>38100</xdr:rowOff>
        </xdr:from>
        <xdr:to>
          <xdr:col>3</xdr:col>
          <xdr:colOff>1295400</xdr:colOff>
          <xdr:row>24</xdr:row>
          <xdr:rowOff>123825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MyriadPro-Regular"/>
                </a:rPr>
                <a:t>Zamknout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1133475</xdr:colOff>
          <xdr:row>21</xdr:row>
          <xdr:rowOff>85725</xdr:rowOff>
        </xdr:from>
        <xdr:to>
          <xdr:col>5</xdr:col>
          <xdr:colOff>619125</xdr:colOff>
          <xdr:row>24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MyriadPro-Regular"/>
                </a:rPr>
                <a:t>Přidat parametr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V21"/>
  <sheetViews>
    <sheetView showGridLines="0" zoomScaleNormal="100" workbookViewId="0">
      <selection activeCell="B6" sqref="B6:D7"/>
    </sheetView>
  </sheetViews>
  <sheetFormatPr defaultColWidth="9" defaultRowHeight="15.2" customHeight="1"/>
  <cols>
    <col min="1" max="1" width="2" style="1" customWidth="1"/>
    <col min="2" max="2" width="40" style="1" customWidth="1"/>
    <col min="3" max="3" width="2" style="1" customWidth="1"/>
    <col min="4" max="4" width="40" style="1" customWidth="1"/>
    <col min="5" max="5" width="2" style="1" customWidth="1"/>
    <col min="6" max="256" width="9" style="1" customWidth="1"/>
  </cols>
  <sheetData>
    <row r="1" spans="1:256" ht="9.6" customHeight="1" thickTop="1" thickBot="1">
      <c r="A1" s="35"/>
      <c r="B1" s="36"/>
      <c r="C1" s="36"/>
      <c r="D1" s="36"/>
      <c r="E1" s="33"/>
    </row>
    <row r="2" spans="1:256" ht="63" customHeight="1" thickBot="1">
      <c r="A2" s="37"/>
      <c r="B2" s="112" t="s">
        <v>29</v>
      </c>
      <c r="C2" s="113"/>
      <c r="D2" s="114"/>
      <c r="E2" s="34"/>
      <c r="G2" s="3"/>
      <c r="H2" s="3"/>
      <c r="I2" s="3"/>
      <c r="J2" s="3"/>
      <c r="K2" s="3"/>
      <c r="L2" s="3"/>
      <c r="M2" s="3"/>
      <c r="N2" s="3"/>
    </row>
    <row r="3" spans="1:256" s="29" customFormat="1" ht="11.45" customHeight="1" thickBot="1">
      <c r="A3" s="37"/>
      <c r="B3" s="57"/>
      <c r="C3" s="58"/>
      <c r="D3" s="58"/>
      <c r="E3" s="34"/>
      <c r="F3" s="14"/>
      <c r="G3" s="3"/>
      <c r="H3" s="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6.45" customHeight="1">
      <c r="A4" s="56"/>
      <c r="B4" s="79" t="s">
        <v>28</v>
      </c>
      <c r="C4" s="28"/>
      <c r="D4" s="78"/>
      <c r="E4" s="3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4" customHeight="1">
      <c r="A5" s="37"/>
      <c r="B5" s="13"/>
      <c r="C5" s="9"/>
      <c r="D5" s="12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40.5" customHeight="1">
      <c r="A6" s="37"/>
      <c r="B6" s="105" t="s">
        <v>39</v>
      </c>
      <c r="C6" s="106"/>
      <c r="D6" s="107"/>
      <c r="E6" s="3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6.6" customHeight="1" thickBot="1">
      <c r="A7" s="37"/>
      <c r="B7" s="108"/>
      <c r="C7" s="109"/>
      <c r="D7" s="110"/>
      <c r="E7" s="34"/>
      <c r="F7" s="3"/>
      <c r="G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9.6" customHeight="1" thickBot="1">
      <c r="A8" s="37"/>
      <c r="B8" s="111"/>
      <c r="C8" s="111"/>
      <c r="D8" s="111"/>
      <c r="E8" s="34"/>
      <c r="H8" s="3"/>
      <c r="I8" s="3"/>
      <c r="J8" s="3"/>
      <c r="K8" s="3"/>
      <c r="L8" s="8"/>
    </row>
    <row r="9" spans="1:256" ht="21.75" customHeight="1" thickBot="1">
      <c r="A9" s="37"/>
      <c r="B9" s="47" t="s">
        <v>25</v>
      </c>
      <c r="C9" s="59"/>
      <c r="D9" s="47" t="s">
        <v>26</v>
      </c>
      <c r="E9" s="34"/>
      <c r="H9" s="3"/>
      <c r="I9" s="3"/>
      <c r="J9" s="3"/>
      <c r="K9" s="3"/>
    </row>
    <row r="10" spans="1:256" ht="15" customHeight="1">
      <c r="A10" s="37"/>
      <c r="B10" s="15" t="s">
        <v>27</v>
      </c>
      <c r="C10" s="60"/>
      <c r="D10" s="15" t="s">
        <v>0</v>
      </c>
      <c r="E10" s="34"/>
      <c r="H10" s="3"/>
      <c r="I10" s="3"/>
      <c r="J10" s="3"/>
      <c r="K10" s="3"/>
    </row>
    <row r="11" spans="1:256" ht="15" customHeight="1">
      <c r="A11" s="37"/>
      <c r="B11" s="15" t="s">
        <v>1</v>
      </c>
      <c r="C11" s="60"/>
      <c r="D11" s="15" t="s">
        <v>2</v>
      </c>
      <c r="E11" s="34"/>
      <c r="H11" s="3"/>
      <c r="I11" s="3"/>
      <c r="J11" s="3"/>
      <c r="K11" s="3"/>
    </row>
    <row r="12" spans="1:256" ht="15" customHeight="1">
      <c r="A12" s="37"/>
      <c r="B12" s="15" t="s">
        <v>3</v>
      </c>
      <c r="C12" s="60"/>
      <c r="D12" s="15" t="s">
        <v>4</v>
      </c>
      <c r="E12" s="34"/>
      <c r="F12" s="3"/>
      <c r="G12" s="3"/>
      <c r="H12" s="3"/>
      <c r="I12" s="3"/>
      <c r="J12" s="3"/>
      <c r="K12" s="3"/>
    </row>
    <row r="13" spans="1:256" ht="15" customHeight="1">
      <c r="A13" s="37"/>
      <c r="B13" s="15" t="s">
        <v>5</v>
      </c>
      <c r="C13" s="60"/>
      <c r="D13" s="15" t="s">
        <v>6</v>
      </c>
      <c r="E13" s="34"/>
      <c r="F13" s="3"/>
      <c r="G13" s="3"/>
      <c r="H13" s="3"/>
    </row>
    <row r="14" spans="1:256" ht="13.9" customHeight="1">
      <c r="A14" s="37"/>
      <c r="B14" s="15" t="s">
        <v>7</v>
      </c>
      <c r="C14" s="60"/>
      <c r="D14" s="10"/>
      <c r="E14" s="34"/>
      <c r="F14" s="3"/>
      <c r="G14" s="3"/>
      <c r="H14" s="3"/>
    </row>
    <row r="15" spans="1:256" ht="15.75" customHeight="1" thickBot="1">
      <c r="A15" s="37"/>
      <c r="B15" s="16" t="s">
        <v>8</v>
      </c>
      <c r="C15" s="59"/>
      <c r="D15" s="11"/>
      <c r="E15" s="34"/>
    </row>
    <row r="16" spans="1:256" ht="9.6" customHeight="1" thickBot="1">
      <c r="A16" s="61"/>
      <c r="B16" s="62"/>
      <c r="C16" s="63"/>
      <c r="D16" s="63"/>
      <c r="E16" s="64"/>
    </row>
    <row r="17" spans="2:7" ht="15.2" customHeight="1" thickTop="1"/>
    <row r="18" spans="2:7" ht="15.2" customHeight="1">
      <c r="B18" s="3"/>
      <c r="C18" s="3"/>
      <c r="D18" s="3"/>
      <c r="E18" s="3"/>
      <c r="F18" s="3"/>
      <c r="G18" s="3"/>
    </row>
    <row r="19" spans="2:7" ht="15.2" customHeight="1">
      <c r="B19" s="3"/>
      <c r="C19" s="3"/>
      <c r="D19" s="3"/>
      <c r="E19" s="3"/>
      <c r="F19" s="3"/>
      <c r="G19" s="3"/>
    </row>
    <row r="20" spans="2:7" ht="15.2" customHeight="1">
      <c r="B20" s="3"/>
      <c r="C20" s="3"/>
      <c r="D20" s="3"/>
      <c r="E20" s="3"/>
      <c r="F20" s="3"/>
      <c r="G20" s="3"/>
    </row>
    <row r="21" spans="2:7" ht="15.2" customHeight="1">
      <c r="B21" s="3"/>
      <c r="C21" s="3"/>
      <c r="D21" s="3"/>
      <c r="E21" s="3"/>
      <c r="F21" s="3"/>
      <c r="G21" s="3"/>
    </row>
  </sheetData>
  <sheetProtection password="E20F" sheet="1" objects="1" scenarios="1"/>
  <mergeCells count="3">
    <mergeCell ref="B6:D7"/>
    <mergeCell ref="B8:D8"/>
    <mergeCell ref="B2:D2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IV22"/>
  <sheetViews>
    <sheetView showGridLines="0" workbookViewId="0">
      <selection activeCell="C15" sqref="C15:D15"/>
    </sheetView>
  </sheetViews>
  <sheetFormatPr defaultColWidth="9" defaultRowHeight="15.2" customHeight="1"/>
  <cols>
    <col min="1" max="1" width="2" style="2" customWidth="1"/>
    <col min="2" max="2" width="28" style="2" customWidth="1"/>
    <col min="3" max="3" width="21" style="2" customWidth="1"/>
    <col min="4" max="4" width="13" style="2" customWidth="1"/>
    <col min="5" max="5" width="2" style="2" customWidth="1"/>
    <col min="6" max="256" width="9" style="2" customWidth="1"/>
  </cols>
  <sheetData>
    <row r="1" spans="1:256" ht="9.6" customHeight="1" thickTop="1" thickBot="1">
      <c r="A1" s="35"/>
      <c r="B1" s="36"/>
      <c r="C1" s="36"/>
      <c r="D1" s="36"/>
      <c r="E1" s="33"/>
    </row>
    <row r="2" spans="1:256" ht="62.25" customHeight="1" thickBot="1">
      <c r="A2" s="48"/>
      <c r="B2" s="112" t="s">
        <v>23</v>
      </c>
      <c r="C2" s="113"/>
      <c r="D2" s="114"/>
      <c r="E2" s="49"/>
    </row>
    <row r="3" spans="1:256" ht="9.6" customHeight="1" thickBot="1">
      <c r="A3" s="37"/>
      <c r="B3" s="50"/>
      <c r="C3" s="51"/>
      <c r="D3" s="51"/>
      <c r="E3" s="3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8" customHeight="1" thickBot="1">
      <c r="A4" s="53"/>
      <c r="B4" s="124" t="s">
        <v>34</v>
      </c>
      <c r="C4" s="125"/>
      <c r="D4" s="126"/>
      <c r="E4" s="43"/>
    </row>
    <row r="5" spans="1:256" ht="18" customHeight="1">
      <c r="A5" s="48"/>
      <c r="B5" s="22" t="s">
        <v>9</v>
      </c>
      <c r="C5" s="117"/>
      <c r="D5" s="118"/>
      <c r="E5" s="49"/>
    </row>
    <row r="6" spans="1:256" ht="18" customHeight="1">
      <c r="A6" s="48"/>
      <c r="B6" s="23" t="s">
        <v>10</v>
      </c>
      <c r="C6" s="121"/>
      <c r="D6" s="122"/>
      <c r="E6" s="49"/>
    </row>
    <row r="7" spans="1:256" ht="18" customHeight="1">
      <c r="A7" s="48"/>
      <c r="B7" s="23" t="s">
        <v>11</v>
      </c>
      <c r="C7" s="121"/>
      <c r="D7" s="122"/>
      <c r="E7" s="49"/>
    </row>
    <row r="8" spans="1:256" ht="18" customHeight="1">
      <c r="A8" s="48"/>
      <c r="B8" s="23" t="s">
        <v>12</v>
      </c>
      <c r="C8" s="127"/>
      <c r="D8" s="128"/>
      <c r="E8" s="4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8" customHeight="1">
      <c r="A9" s="48"/>
      <c r="B9" s="23" t="s">
        <v>13</v>
      </c>
      <c r="C9" s="121"/>
      <c r="D9" s="122"/>
      <c r="E9" s="49"/>
    </row>
    <row r="10" spans="1:256" ht="40.9" customHeight="1" thickBot="1">
      <c r="A10" s="48"/>
      <c r="B10" s="24" t="s">
        <v>14</v>
      </c>
      <c r="C10" s="119"/>
      <c r="D10" s="120"/>
      <c r="E10" s="49"/>
    </row>
    <row r="11" spans="1:256" ht="9.6" customHeight="1" thickBot="1">
      <c r="A11" s="37"/>
      <c r="B11" s="123"/>
      <c r="C11" s="123"/>
      <c r="D11" s="123"/>
      <c r="E11" s="34"/>
      <c r="I11" s="7"/>
    </row>
    <row r="12" spans="1:256" ht="21.75" customHeight="1" thickBot="1">
      <c r="A12" s="48"/>
      <c r="B12" s="124" t="s">
        <v>15</v>
      </c>
      <c r="C12" s="125"/>
      <c r="D12" s="126"/>
      <c r="E12" s="34"/>
      <c r="G12" s="7"/>
    </row>
    <row r="13" spans="1:256" ht="15" customHeight="1" thickBot="1">
      <c r="A13" s="48"/>
      <c r="B13" s="17" t="s">
        <v>16</v>
      </c>
      <c r="C13" s="129" t="s">
        <v>30</v>
      </c>
      <c r="D13" s="130"/>
      <c r="E13" s="34"/>
      <c r="IV13"/>
    </row>
    <row r="14" spans="1:256" ht="15" customHeight="1">
      <c r="A14" s="48"/>
      <c r="B14" s="25" t="s">
        <v>17</v>
      </c>
      <c r="C14" s="131"/>
      <c r="D14" s="132"/>
      <c r="E14" s="34"/>
      <c r="IV14"/>
    </row>
    <row r="15" spans="1:256" ht="15" customHeight="1">
      <c r="A15" s="48"/>
      <c r="B15" s="26" t="s">
        <v>31</v>
      </c>
      <c r="C15" s="133"/>
      <c r="D15" s="134"/>
      <c r="E15" s="3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/>
    </row>
    <row r="16" spans="1:256" ht="15" customHeight="1">
      <c r="A16" s="48"/>
      <c r="B16" s="26" t="s">
        <v>18</v>
      </c>
      <c r="C16" s="133" t="s">
        <v>41</v>
      </c>
      <c r="D16" s="134"/>
      <c r="E16" s="3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/>
    </row>
    <row r="17" spans="1:256" ht="15" customHeight="1">
      <c r="A17" s="48"/>
      <c r="B17" s="26" t="s">
        <v>19</v>
      </c>
      <c r="C17" s="133" t="s">
        <v>40</v>
      </c>
      <c r="D17" s="134"/>
      <c r="E17" s="34"/>
      <c r="IV17"/>
    </row>
    <row r="18" spans="1:256" ht="15" customHeight="1" thickBot="1">
      <c r="A18" s="48"/>
      <c r="B18" s="27" t="s">
        <v>20</v>
      </c>
      <c r="C18" s="115"/>
      <c r="D18" s="116"/>
      <c r="E18" s="34"/>
      <c r="IV18"/>
    </row>
    <row r="19" spans="1:256" ht="9.6" customHeight="1" thickBot="1">
      <c r="A19" s="54"/>
      <c r="B19" s="52"/>
      <c r="C19" s="52"/>
      <c r="D19" s="52"/>
      <c r="E19" s="55"/>
    </row>
    <row r="20" spans="1:256" ht="15.2" customHeight="1" thickTop="1"/>
    <row r="22" spans="1:256" ht="15.2" customHeight="1">
      <c r="C22"/>
    </row>
  </sheetData>
  <sheetProtection password="E20F" sheet="1" objects="1" scenarios="1"/>
  <mergeCells count="16">
    <mergeCell ref="C18:D18"/>
    <mergeCell ref="C5:D5"/>
    <mergeCell ref="B2:D2"/>
    <mergeCell ref="C10:D10"/>
    <mergeCell ref="C9:D9"/>
    <mergeCell ref="C7:D7"/>
    <mergeCell ref="B11:D11"/>
    <mergeCell ref="C6:D6"/>
    <mergeCell ref="B12:D12"/>
    <mergeCell ref="B4:D4"/>
    <mergeCell ref="C8:D8"/>
    <mergeCell ref="C13:D13"/>
    <mergeCell ref="C14:D14"/>
    <mergeCell ref="C15:D15"/>
    <mergeCell ref="C16:D16"/>
    <mergeCell ref="C17:D17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IW20"/>
  <sheetViews>
    <sheetView showGridLines="0" tabSelected="1" zoomScale="75" zoomScaleNormal="75" workbookViewId="0">
      <selection activeCell="B13" sqref="B13"/>
    </sheetView>
  </sheetViews>
  <sheetFormatPr defaultColWidth="9" defaultRowHeight="15.2" customHeight="1"/>
  <cols>
    <col min="1" max="1" width="2" style="3" customWidth="1"/>
    <col min="2" max="3" width="30" style="3" customWidth="1"/>
    <col min="4" max="4" width="25" style="3" customWidth="1"/>
    <col min="5" max="5" width="22.875" style="3" customWidth="1"/>
    <col min="6" max="6" width="23" style="3" customWidth="1"/>
    <col min="7" max="7" width="29" style="3" customWidth="1"/>
    <col min="8" max="8" width="22" style="3" bestFit="1" customWidth="1"/>
    <col min="9" max="9" width="25" style="3" customWidth="1"/>
    <col min="10" max="254" width="9" style="3" customWidth="1"/>
  </cols>
  <sheetData>
    <row r="1" spans="1:257" ht="13.9" customHeight="1" thickTop="1" thickBot="1">
      <c r="A1" s="35"/>
      <c r="B1" s="36"/>
      <c r="C1" s="36"/>
      <c r="D1" s="36"/>
      <c r="E1" s="36"/>
      <c r="F1" s="36"/>
      <c r="G1" s="36"/>
      <c r="H1" s="36"/>
      <c r="I1" s="36"/>
    </row>
    <row r="2" spans="1:257" ht="93" customHeight="1" thickBot="1">
      <c r="A2" s="37"/>
      <c r="B2" s="135" t="s">
        <v>24</v>
      </c>
      <c r="C2" s="136"/>
      <c r="D2" s="136"/>
      <c r="E2" s="136"/>
      <c r="F2" s="136"/>
      <c r="G2" s="136"/>
      <c r="H2" s="136"/>
      <c r="I2" s="137"/>
    </row>
    <row r="3" spans="1:257" ht="13.9" customHeight="1" thickBot="1">
      <c r="A3" s="37"/>
      <c r="B3" s="32"/>
      <c r="C3" s="32"/>
      <c r="D3" s="32"/>
      <c r="E3" s="32"/>
      <c r="F3" s="65"/>
      <c r="G3" s="32"/>
      <c r="H3" s="32"/>
      <c r="I3" s="32"/>
    </row>
    <row r="4" spans="1:257" ht="36" customHeight="1" thickBot="1">
      <c r="A4" s="56"/>
      <c r="B4" s="138" t="s">
        <v>32</v>
      </c>
      <c r="C4" s="139"/>
      <c r="D4" s="139"/>
      <c r="E4" s="140"/>
      <c r="F4" s="73"/>
      <c r="G4" s="141" t="s">
        <v>33</v>
      </c>
      <c r="H4" s="142"/>
      <c r="I4" s="143"/>
      <c r="J4" s="7"/>
    </row>
    <row r="5" spans="1:257" ht="36" customHeight="1" thickBot="1">
      <c r="A5" s="37"/>
      <c r="B5" s="90" t="s">
        <v>35</v>
      </c>
      <c r="C5" s="97"/>
      <c r="D5" s="18"/>
      <c r="E5" s="19"/>
      <c r="F5" s="65"/>
      <c r="G5" s="89" t="s">
        <v>43</v>
      </c>
      <c r="H5" s="81"/>
      <c r="I5" s="82"/>
      <c r="J5" s="7"/>
      <c r="IU5" s="3"/>
    </row>
    <row r="6" spans="1:257" ht="36" customHeight="1">
      <c r="A6" s="37"/>
      <c r="B6" s="90" t="s">
        <v>36</v>
      </c>
      <c r="C6" s="97"/>
      <c r="D6" s="18"/>
      <c r="E6" s="19"/>
      <c r="F6" s="65"/>
      <c r="G6" s="89"/>
      <c r="H6" s="83"/>
      <c r="I6" s="84"/>
      <c r="J6" s="7"/>
    </row>
    <row r="7" spans="1:257" ht="36" customHeight="1">
      <c r="A7" s="37"/>
      <c r="B7" s="90" t="s">
        <v>37</v>
      </c>
      <c r="C7" s="97"/>
      <c r="D7" s="18"/>
      <c r="E7" s="19"/>
      <c r="F7" s="60"/>
      <c r="G7" s="85"/>
      <c r="H7" s="83"/>
      <c r="I7" s="84"/>
      <c r="J7" s="7"/>
      <c r="IU7" s="3"/>
      <c r="IV7" s="3"/>
      <c r="IW7" s="3"/>
    </row>
    <row r="8" spans="1:257" ht="36" customHeight="1" thickBot="1">
      <c r="A8" s="37"/>
      <c r="B8" s="91" t="s">
        <v>38</v>
      </c>
      <c r="C8" s="98"/>
      <c r="D8" s="20"/>
      <c r="E8" s="21"/>
      <c r="F8" s="65"/>
      <c r="G8" s="86"/>
      <c r="H8" s="87"/>
      <c r="I8" s="88"/>
      <c r="J8" s="7"/>
    </row>
    <row r="9" spans="1:257" ht="13.9" customHeight="1" thickBot="1">
      <c r="A9" s="38"/>
      <c r="B9" s="75"/>
      <c r="C9" s="65"/>
      <c r="D9" s="65"/>
      <c r="E9" s="65"/>
      <c r="F9" s="65"/>
      <c r="G9" s="65"/>
      <c r="H9" s="65"/>
      <c r="I9" s="68"/>
      <c r="J9" s="7"/>
    </row>
    <row r="10" spans="1:257" ht="33.75" customHeight="1" thickBot="1">
      <c r="A10" s="38"/>
      <c r="B10" s="46" t="s">
        <v>21</v>
      </c>
      <c r="C10" s="99"/>
      <c r="D10" s="45" t="s">
        <v>59</v>
      </c>
      <c r="E10" s="65"/>
      <c r="F10" s="65"/>
      <c r="G10" s="65"/>
      <c r="H10" s="65"/>
      <c r="I10" s="74"/>
      <c r="J10" s="7"/>
      <c r="N10"/>
      <c r="IU10" s="3"/>
      <c r="IV10" s="3"/>
    </row>
    <row r="11" spans="1:257" s="6" customFormat="1" ht="32.1" customHeight="1" thickBot="1">
      <c r="A11" s="39"/>
      <c r="B11" s="30" t="s">
        <v>22</v>
      </c>
      <c r="C11" s="100" t="s">
        <v>52</v>
      </c>
      <c r="D11" s="31" t="s">
        <v>44</v>
      </c>
      <c r="E11" s="70" t="s">
        <v>48</v>
      </c>
      <c r="F11" s="70" t="s">
        <v>49</v>
      </c>
      <c r="G11" s="71" t="s">
        <v>50</v>
      </c>
      <c r="H11" s="41" t="s">
        <v>51</v>
      </c>
      <c r="I11" s="44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7" ht="31.5" customHeight="1">
      <c r="A12" s="38"/>
      <c r="B12" s="69" t="s">
        <v>60</v>
      </c>
      <c r="C12" s="80" t="s">
        <v>53</v>
      </c>
      <c r="D12" s="76" t="s">
        <v>45</v>
      </c>
      <c r="E12" s="80" t="s">
        <v>47</v>
      </c>
      <c r="F12" s="95" t="s">
        <v>46</v>
      </c>
      <c r="G12" s="72"/>
      <c r="H12" s="42">
        <f>G12*F12</f>
        <v>0</v>
      </c>
      <c r="I12" s="43"/>
      <c r="IT12"/>
    </row>
    <row r="13" spans="1:257" ht="31.5" customHeight="1">
      <c r="A13" s="38"/>
      <c r="B13" s="80" t="s">
        <v>58</v>
      </c>
      <c r="C13" s="80"/>
      <c r="D13" s="80"/>
      <c r="E13" s="80"/>
      <c r="F13" s="80"/>
      <c r="G13" s="72"/>
      <c r="H13" s="42"/>
      <c r="I13" s="43"/>
      <c r="IT13"/>
    </row>
    <row r="14" spans="1:257" ht="31.5" customHeight="1" thickBot="1">
      <c r="A14" s="38"/>
      <c r="B14" s="96"/>
      <c r="C14" s="101"/>
      <c r="D14" s="76"/>
      <c r="E14" s="77"/>
      <c r="F14" s="80"/>
      <c r="G14" s="92"/>
      <c r="H14" s="93"/>
      <c r="I14" s="43"/>
      <c r="IT14"/>
    </row>
    <row r="15" spans="1:257" ht="33" customHeight="1" thickBot="1">
      <c r="A15" s="38"/>
      <c r="B15" s="68"/>
      <c r="C15" s="65"/>
      <c r="D15" s="65"/>
      <c r="E15" s="65"/>
      <c r="F15" s="65"/>
      <c r="G15" s="146" t="s">
        <v>42</v>
      </c>
      <c r="H15" s="147"/>
      <c r="I15" s="94">
        <f>SUM(H12:H14)</f>
        <v>0</v>
      </c>
      <c r="K15"/>
    </row>
    <row r="16" spans="1:257" ht="31.9" customHeight="1">
      <c r="A16" s="38"/>
      <c r="B16" s="65"/>
      <c r="C16" s="65"/>
      <c r="D16" s="65"/>
      <c r="E16" s="65"/>
      <c r="F16" s="65"/>
      <c r="G16" s="65"/>
      <c r="H16" s="65"/>
      <c r="I16" s="65"/>
      <c r="IU16" s="3"/>
      <c r="IV16" s="3"/>
    </row>
    <row r="17" spans="1:254" ht="15.6" customHeight="1" thickBot="1">
      <c r="A17" s="40"/>
      <c r="B17" s="66"/>
      <c r="C17" s="66"/>
      <c r="D17" s="67"/>
      <c r="E17" s="67"/>
      <c r="F17" s="67"/>
      <c r="G17" s="67"/>
      <c r="H17" s="67"/>
      <c r="I17" s="67"/>
    </row>
    <row r="18" spans="1:254" ht="55.9" customHeight="1" thickTop="1">
      <c r="A18" s="4"/>
      <c r="B18" s="144"/>
      <c r="C18" s="144"/>
      <c r="D18" s="145"/>
      <c r="E18" s="145"/>
      <c r="F18" s="145"/>
      <c r="G18" s="145"/>
      <c r="H18" s="4"/>
      <c r="I18" s="4"/>
    </row>
    <row r="19" spans="1:254" ht="15.2" customHeight="1">
      <c r="IS19"/>
      <c r="IT19"/>
    </row>
    <row r="20" spans="1:254" ht="15.2" customHeight="1">
      <c r="IS20"/>
      <c r="IT20"/>
    </row>
  </sheetData>
  <mergeCells count="5">
    <mergeCell ref="B2:I2"/>
    <mergeCell ref="B4:E4"/>
    <mergeCell ref="G4:I4"/>
    <mergeCell ref="B18:G18"/>
    <mergeCell ref="G15:H15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pridat_radek" altText="Přidat položku">
                <anchor moveWithCells="1">
                  <from>
                    <xdr:col>3</xdr:col>
                    <xdr:colOff>1466850</xdr:colOff>
                    <xdr:row>21</xdr:row>
                    <xdr:rowOff>85725</xdr:rowOff>
                  </from>
                  <to>
                    <xdr:col>4</xdr:col>
                    <xdr:colOff>981075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odemknout">
                <anchor moveWithCells="1" sizeWithCells="1">
                  <from>
                    <xdr:col>1</xdr:col>
                    <xdr:colOff>9525</xdr:colOff>
                    <xdr:row>21</xdr:row>
                    <xdr:rowOff>38100</xdr:rowOff>
                  </from>
                  <to>
                    <xdr:col>1</xdr:col>
                    <xdr:colOff>1771650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0]!zamknout">
                <anchor moveWithCells="1" sizeWithCells="1">
                  <from>
                    <xdr:col>1</xdr:col>
                    <xdr:colOff>1971675</xdr:colOff>
                    <xdr:row>21</xdr:row>
                    <xdr:rowOff>38100</xdr:rowOff>
                  </from>
                  <to>
                    <xdr:col>3</xdr:col>
                    <xdr:colOff>1295400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0]!pridat_sloupec1">
                <anchor moveWithCells="1" sizeWithCells="1">
                  <from>
                    <xdr:col>4</xdr:col>
                    <xdr:colOff>1133475</xdr:colOff>
                    <xdr:row>21</xdr:row>
                    <xdr:rowOff>85725</xdr:rowOff>
                  </from>
                  <to>
                    <xdr:col>5</xdr:col>
                    <xdr:colOff>619125</xdr:colOff>
                    <xdr:row>24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C027"/>
  </sheetPr>
  <dimension ref="A1:C7"/>
  <sheetViews>
    <sheetView workbookViewId="0">
      <selection activeCell="B2" sqref="B2"/>
    </sheetView>
  </sheetViews>
  <sheetFormatPr defaultRowHeight="14.25"/>
  <cols>
    <col min="1" max="1" width="21.875" customWidth="1"/>
    <col min="2" max="3" width="11.375" bestFit="1" customWidth="1"/>
  </cols>
  <sheetData>
    <row r="1" spans="1:3" ht="29.1" customHeight="1">
      <c r="A1" s="104" t="s">
        <v>57</v>
      </c>
      <c r="B1" s="148" t="s">
        <v>61</v>
      </c>
      <c r="C1" s="149"/>
    </row>
    <row r="2" spans="1:3" ht="15">
      <c r="A2" s="102" t="s">
        <v>54</v>
      </c>
      <c r="B2" s="103">
        <v>0.2673611111111111</v>
      </c>
      <c r="C2" s="103">
        <v>0.76666666666666661</v>
      </c>
    </row>
    <row r="3" spans="1:3" ht="15">
      <c r="A3" s="102" t="s">
        <v>55</v>
      </c>
      <c r="B3" s="103">
        <v>0.27777777777777779</v>
      </c>
      <c r="C3" s="103">
        <v>0.77777777777777779</v>
      </c>
    </row>
    <row r="4" spans="1:3" ht="15">
      <c r="A4" s="102" t="s">
        <v>56</v>
      </c>
      <c r="B4" s="103">
        <v>0.28472222222222221</v>
      </c>
      <c r="C4" s="103">
        <v>0.78472222222222221</v>
      </c>
    </row>
    <row r="5" spans="1:3" ht="15">
      <c r="A5" s="102" t="s">
        <v>56</v>
      </c>
      <c r="B5" s="103">
        <v>0.30208333333333331</v>
      </c>
      <c r="C5" s="103">
        <v>0.80208333333333337</v>
      </c>
    </row>
    <row r="6" spans="1:3" ht="15">
      <c r="A6" s="102" t="s">
        <v>55</v>
      </c>
      <c r="B6" s="103">
        <v>0.30902777777777779</v>
      </c>
      <c r="C6" s="103">
        <v>0.80902777777777779</v>
      </c>
    </row>
    <row r="7" spans="1:3" ht="15">
      <c r="A7" s="102" t="s">
        <v>54</v>
      </c>
      <c r="B7" s="103">
        <v>0.31944444444444448</v>
      </c>
      <c r="C7" s="103">
        <v>0.81944444444444453</v>
      </c>
    </row>
  </sheetData>
  <mergeCells count="1">
    <mergeCell ref="B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 HOPI</vt:lpstr>
      <vt:lpstr>O VÁS</vt:lpstr>
      <vt:lpstr>SORTIMENT</vt:lpstr>
      <vt:lpstr>jízdní řád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Kurilla</dc:creator>
  <cp:lastModifiedBy>Petra Mojžíšová</cp:lastModifiedBy>
  <cp:lastPrinted>2019-07-03T08:20:34Z</cp:lastPrinted>
  <dcterms:created xsi:type="dcterms:W3CDTF">2017-10-12T13:27:47Z</dcterms:created>
  <dcterms:modified xsi:type="dcterms:W3CDTF">2019-09-19T07:57:25Z</dcterms:modified>
</cp:coreProperties>
</file>