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535" activeTab="0"/>
  </bookViews>
  <sheets>
    <sheet name="Jiří Burian, Orlická 267, HK - " sheetId="1" r:id="rId1"/>
  </sheets>
  <definedNames>
    <definedName name="_xlnm.Print_Titles" localSheetId="0">'Jiří Burian, Orlická 267, HK - '!$10:$12</definedName>
  </definedNames>
  <calcPr fullCalcOnLoad="1"/>
</workbook>
</file>

<file path=xl/sharedStrings.xml><?xml version="1.0" encoding="utf-8"?>
<sst xmlns="http://schemas.openxmlformats.org/spreadsheetml/2006/main" count="89" uniqueCount="72">
  <si>
    <t xml:space="preserve">ROZPOČET  </t>
  </si>
  <si>
    <t xml:space="preserve">Objekt:   </t>
  </si>
  <si>
    <t xml:space="preserve">Objednatel:   </t>
  </si>
  <si>
    <t xml:space="preserve">Zhotovitel:   </t>
  </si>
  <si>
    <t xml:space="preserve">Zpracoval:   </t>
  </si>
  <si>
    <t xml:space="preserve">Místo: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</si>
  <si>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</si>
  <si>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</si>
  <si>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</si>
  <si>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</si>
  <si>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</si>
  <si>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</si>
  <si>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</si>
  <si>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</si>
  <si>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</si>
  <si>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</si>
  <si>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</si>
  <si>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</si>
  <si>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</si>
  <si>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</si>
  <si>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PSV</t>
  </si>
  <si>
    <t xml:space="preserve">Práce a dodávky PSV   </t>
  </si>
  <si>
    <t>732</t>
  </si>
  <si>
    <t xml:space="preserve">Ústřední vytápění - strojovny   </t>
  </si>
  <si>
    <t>73215646555</t>
  </si>
  <si>
    <t xml:space="preserve">Demontáž vč. likvidace   </t>
  </si>
  <si>
    <t>soub</t>
  </si>
  <si>
    <t>732522118</t>
  </si>
  <si>
    <t>soubor</t>
  </si>
  <si>
    <t>73216543654</t>
  </si>
  <si>
    <t xml:space="preserve">Zásobník TUV S120/5 vč. příslušenství   </t>
  </si>
  <si>
    <t>73246545458</t>
  </si>
  <si>
    <t xml:space="preserve">Montáž a dopojení kotle a ohřívače TUV   </t>
  </si>
  <si>
    <t>321654132654</t>
  </si>
  <si>
    <t xml:space="preserve">Sada odkouření GA-K do 10m vč. mtz   </t>
  </si>
  <si>
    <t>kus</t>
  </si>
  <si>
    <t>321654365444</t>
  </si>
  <si>
    <t xml:space="preserve">Revizní kus 80/125   </t>
  </si>
  <si>
    <t>3216543246541</t>
  </si>
  <si>
    <t xml:space="preserve">Odkouření-trubka 80/125  0,5m   </t>
  </si>
  <si>
    <t>321654645684</t>
  </si>
  <si>
    <t xml:space="preserve">Odkouření-trubka 80/125 2 m   </t>
  </si>
  <si>
    <t>321654613654</t>
  </si>
  <si>
    <t xml:space="preserve">Koleno 80/125 90°C   </t>
  </si>
  <si>
    <t>321365413464</t>
  </si>
  <si>
    <t xml:space="preserve">Revize odkouření   </t>
  </si>
  <si>
    <t>3214654354</t>
  </si>
  <si>
    <t xml:space="preserve">Dopojení kondenzátu   </t>
  </si>
  <si>
    <t>734292716</t>
  </si>
  <si>
    <t xml:space="preserve">Filtr magnetický G 3/4"   </t>
  </si>
  <si>
    <t>7321654321455</t>
  </si>
  <si>
    <t xml:space="preserve">Inhibitor koroze Q100 vč. aplikace   </t>
  </si>
  <si>
    <t>73216543246</t>
  </si>
  <si>
    <t xml:space="preserve">Proplach systému ÚT   </t>
  </si>
  <si>
    <t>OST</t>
  </si>
  <si>
    <t xml:space="preserve">Ostatní   </t>
  </si>
  <si>
    <t>32165413256</t>
  </si>
  <si>
    <t xml:space="preserve">Náklady na dopravu   </t>
  </si>
  <si>
    <t>321564354645</t>
  </si>
  <si>
    <t xml:space="preserve">Režie,přesun hmot   </t>
  </si>
  <si>
    <t>326541354654</t>
  </si>
  <si>
    <t xml:space="preserve">Vypuštění,napuštění DEMI vodou,odvzdušnění   </t>
  </si>
  <si>
    <t>3216543245</t>
  </si>
  <si>
    <t xml:space="preserve">Doplňkový materiál   </t>
  </si>
  <si>
    <t>321654356456</t>
  </si>
  <si>
    <t xml:space="preserve">Revize plynu   </t>
  </si>
  <si>
    <t>32165432654</t>
  </si>
  <si>
    <t xml:space="preserve">Uvedení kotle do provozu   </t>
  </si>
  <si>
    <t xml:space="preserve">Celkem   </t>
  </si>
  <si>
    <t xml:space="preserve">Datum:   </t>
  </si>
  <si>
    <t>Stavba:   Jiří Burian, Hradec Králové - výměna plyn. kotle vč. ohřevu TUV</t>
  </si>
  <si>
    <t xml:space="preserve">Plynový kotel …................................. 24 kw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</si>
</sst>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,##0.00_ ;\-#,##0.00\ "/>
  </numFmts>
  <fonts count="4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YR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4" fontId="7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37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right"/>
    </xf>
    <xf numFmtId="39" fontId="6" fillId="0" borderId="10" xfId="0" applyNumberFormat="1" applyFont="1" applyBorder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/>
    </xf>
    <xf numFmtId="39" fontId="0" fillId="0" borderId="0" xfId="0" applyNumberFormat="1" applyFont="1" applyAlignment="1">
      <alignment horizontal="right" vertical="top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zoomScalePageLayoutView="0" workbookViewId="0" topLeftCell="A4">
      <selection activeCell="M26" sqref="M26"/>
    </sheetView>
  </sheetViews>
  <sheetFormatPr defaultColWidth="10.5" defaultRowHeight="12" customHeight="1"/>
  <cols>
    <col min="1" max="1" width="3.83203125" style="23" customWidth="1"/>
    <col min="2" max="2" width="15.5" style="24" customWidth="1"/>
    <col min="3" max="3" width="49.83203125" style="24" customWidth="1"/>
    <col min="4" max="4" width="5.5" style="24" customWidth="1"/>
    <col min="5" max="5" width="11.33203125" style="25" customWidth="1"/>
    <col min="6" max="6" width="13.33203125" style="26" customWidth="1"/>
    <col min="7" max="7" width="17.83203125" style="26" customWidth="1"/>
    <col min="8" max="16384" width="10.5" style="2" customWidth="1"/>
  </cols>
  <sheetData>
    <row r="1" spans="1:7" ht="27.75" customHeight="1">
      <c r="A1" s="31" t="s">
        <v>0</v>
      </c>
      <c r="B1" s="31"/>
      <c r="C1" s="31"/>
      <c r="D1" s="31"/>
      <c r="E1" s="31"/>
      <c r="F1" s="31"/>
      <c r="G1" s="31"/>
    </row>
    <row r="2" spans="1:7" ht="12.75" customHeight="1">
      <c r="A2" s="3" t="s">
        <v>70</v>
      </c>
      <c r="B2" s="3"/>
      <c r="C2" s="3"/>
      <c r="D2" s="3"/>
      <c r="E2" s="3"/>
      <c r="F2" s="3"/>
      <c r="G2" s="3"/>
    </row>
    <row r="3" spans="1:7" ht="12.75" customHeight="1">
      <c r="A3" s="3" t="s">
        <v>1</v>
      </c>
      <c r="B3" s="3"/>
      <c r="C3" s="3"/>
      <c r="D3" s="3"/>
      <c r="E3" s="3"/>
      <c r="F3" s="3"/>
      <c r="G3" s="3"/>
    </row>
    <row r="4" spans="1:7" ht="13.5" customHeight="1">
      <c r="A4" s="4"/>
      <c r="B4" s="3"/>
      <c r="C4" s="4"/>
      <c r="D4" s="3"/>
      <c r="E4" s="3"/>
      <c r="F4" s="3"/>
      <c r="G4" s="3"/>
    </row>
    <row r="5" spans="1:7" ht="6.75" customHeight="1">
      <c r="A5" s="5"/>
      <c r="B5" s="6"/>
      <c r="C5" s="7"/>
      <c r="D5" s="6"/>
      <c r="E5" s="8"/>
      <c r="F5" s="9"/>
      <c r="G5" s="9"/>
    </row>
    <row r="6" spans="1:7" ht="12.75" customHeight="1">
      <c r="A6" s="10" t="s">
        <v>2</v>
      </c>
      <c r="B6" s="10"/>
      <c r="C6" s="10"/>
      <c r="D6" s="10"/>
      <c r="E6" s="10"/>
      <c r="F6" s="10"/>
      <c r="G6" s="10"/>
    </row>
    <row r="7" spans="1:7" ht="12.75" customHeight="1">
      <c r="A7" s="10" t="s">
        <v>3</v>
      </c>
      <c r="B7" s="10"/>
      <c r="C7" s="10"/>
      <c r="D7" s="10"/>
      <c r="E7" s="10"/>
      <c r="F7" s="10"/>
      <c r="G7" s="10" t="s">
        <v>4</v>
      </c>
    </row>
    <row r="8" spans="1:7" ht="12.75" customHeight="1">
      <c r="A8" s="10" t="s">
        <v>5</v>
      </c>
      <c r="B8" s="11"/>
      <c r="C8" s="11"/>
      <c r="D8" s="11"/>
      <c r="E8" s="12"/>
      <c r="F8" s="13"/>
      <c r="G8" s="10" t="s">
        <v>69</v>
      </c>
    </row>
    <row r="9" spans="1:7" ht="6.75" customHeight="1">
      <c r="A9" s="14"/>
      <c r="B9" s="14"/>
      <c r="C9" s="14"/>
      <c r="D9" s="14"/>
      <c r="E9" s="14"/>
      <c r="F9" s="14"/>
      <c r="G9" s="14"/>
    </row>
    <row r="10" spans="1:7" ht="28.5" customHeight="1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1:7" ht="12.75" customHeight="1" hidden="1">
      <c r="A11" s="1" t="s">
        <v>13</v>
      </c>
      <c r="B11" s="1" t="s">
        <v>14</v>
      </c>
      <c r="C11" s="1" t="s">
        <v>15</v>
      </c>
      <c r="D11" s="1" t="s">
        <v>16</v>
      </c>
      <c r="E11" s="1" t="s">
        <v>17</v>
      </c>
      <c r="F11" s="1" t="s">
        <v>18</v>
      </c>
      <c r="G11" s="1" t="s">
        <v>19</v>
      </c>
    </row>
    <row r="12" spans="1:7" ht="5.25" customHeight="1">
      <c r="A12" s="14"/>
      <c r="B12" s="14"/>
      <c r="C12" s="14"/>
      <c r="D12" s="14"/>
      <c r="E12" s="14"/>
      <c r="F12" s="14"/>
      <c r="G12" s="14"/>
    </row>
    <row r="13" spans="1:7" ht="30.75" customHeight="1">
      <c r="A13" s="19"/>
      <c r="B13" s="20" t="s">
        <v>20</v>
      </c>
      <c r="C13" s="20" t="s">
        <v>21</v>
      </c>
      <c r="D13" s="20"/>
      <c r="E13" s="21"/>
      <c r="F13" s="22"/>
      <c r="G13" s="22">
        <f>SUM(G15:G28)</f>
        <v>0</v>
      </c>
    </row>
    <row r="14" spans="1:7" ht="28.5" customHeight="1">
      <c r="A14" s="27"/>
      <c r="B14" s="28" t="s">
        <v>22</v>
      </c>
      <c r="C14" s="28" t="s">
        <v>23</v>
      </c>
      <c r="D14" s="28"/>
      <c r="E14" s="29"/>
      <c r="F14" s="30"/>
      <c r="G14" s="30">
        <f>SUM(G15:G28)</f>
        <v>0</v>
      </c>
    </row>
    <row r="15" spans="1:7" ht="13.5" customHeight="1">
      <c r="A15" s="15">
        <v>1</v>
      </c>
      <c r="B15" s="16" t="s">
        <v>24</v>
      </c>
      <c r="C15" s="16" t="s">
        <v>25</v>
      </c>
      <c r="D15" s="16" t="s">
        <v>26</v>
      </c>
      <c r="E15" s="17">
        <v>1</v>
      </c>
      <c r="F15" s="18">
        <v>0</v>
      </c>
      <c r="G15" s="18">
        <f>SUM(E15*F15)</f>
        <v>0</v>
      </c>
    </row>
    <row r="16" spans="1:7" ht="17.25" customHeight="1">
      <c r="A16" s="15">
        <v>2</v>
      </c>
      <c r="B16" s="16" t="s">
        <v>27</v>
      </c>
      <c r="C16" s="16" t="s">
        <v>71</v>
      </c>
      <c r="D16" s="16" t="s">
        <v>28</v>
      </c>
      <c r="E16" s="17">
        <v>1</v>
      </c>
      <c r="F16" s="18">
        <v>0</v>
      </c>
      <c r="G16" s="18">
        <f aca="true" t="shared" si="0" ref="G16:G28">SUM(E16*F16)</f>
        <v>0</v>
      </c>
    </row>
    <row r="17" spans="1:7" ht="13.5" customHeight="1">
      <c r="A17" s="15">
        <v>24</v>
      </c>
      <c r="B17" s="16" t="s">
        <v>29</v>
      </c>
      <c r="C17" s="16" t="s">
        <v>30</v>
      </c>
      <c r="D17" s="16" t="s">
        <v>26</v>
      </c>
      <c r="E17" s="17">
        <v>1</v>
      </c>
      <c r="F17" s="18">
        <v>0</v>
      </c>
      <c r="G17" s="18">
        <f t="shared" si="0"/>
        <v>0</v>
      </c>
    </row>
    <row r="18" spans="1:7" ht="13.5" customHeight="1">
      <c r="A18" s="15">
        <v>3</v>
      </c>
      <c r="B18" s="16" t="s">
        <v>31</v>
      </c>
      <c r="C18" s="16" t="s">
        <v>32</v>
      </c>
      <c r="D18" s="16" t="s">
        <v>26</v>
      </c>
      <c r="E18" s="17">
        <v>1</v>
      </c>
      <c r="F18" s="18">
        <v>0</v>
      </c>
      <c r="G18" s="18">
        <f t="shared" si="0"/>
        <v>0</v>
      </c>
    </row>
    <row r="19" spans="1:7" ht="13.5" customHeight="1">
      <c r="A19" s="15">
        <v>4</v>
      </c>
      <c r="B19" s="16" t="s">
        <v>33</v>
      </c>
      <c r="C19" s="16" t="s">
        <v>34</v>
      </c>
      <c r="D19" s="16" t="s">
        <v>35</v>
      </c>
      <c r="E19" s="17">
        <v>1</v>
      </c>
      <c r="F19" s="18">
        <v>0</v>
      </c>
      <c r="G19" s="18">
        <f t="shared" si="0"/>
        <v>0</v>
      </c>
    </row>
    <row r="20" spans="1:7" ht="13.5" customHeight="1">
      <c r="A20" s="15">
        <v>5</v>
      </c>
      <c r="B20" s="16" t="s">
        <v>36</v>
      </c>
      <c r="C20" s="16" t="s">
        <v>37</v>
      </c>
      <c r="D20" s="16" t="s">
        <v>35</v>
      </c>
      <c r="E20" s="17">
        <v>1</v>
      </c>
      <c r="F20" s="18">
        <v>0</v>
      </c>
      <c r="G20" s="18">
        <f t="shared" si="0"/>
        <v>0</v>
      </c>
    </row>
    <row r="21" spans="1:7" ht="13.5" customHeight="1">
      <c r="A21" s="15">
        <v>6</v>
      </c>
      <c r="B21" s="16" t="s">
        <v>38</v>
      </c>
      <c r="C21" s="16" t="s">
        <v>39</v>
      </c>
      <c r="D21" s="16" t="s">
        <v>26</v>
      </c>
      <c r="E21" s="17">
        <v>1</v>
      </c>
      <c r="F21" s="18">
        <v>0</v>
      </c>
      <c r="G21" s="18">
        <f t="shared" si="0"/>
        <v>0</v>
      </c>
    </row>
    <row r="22" spans="1:7" ht="13.5" customHeight="1">
      <c r="A22" s="15">
        <v>25</v>
      </c>
      <c r="B22" s="16" t="s">
        <v>40</v>
      </c>
      <c r="C22" s="16" t="s">
        <v>41</v>
      </c>
      <c r="D22" s="16" t="s">
        <v>35</v>
      </c>
      <c r="E22" s="17">
        <v>1</v>
      </c>
      <c r="F22" s="18">
        <v>0</v>
      </c>
      <c r="G22" s="18">
        <f t="shared" si="0"/>
        <v>0</v>
      </c>
    </row>
    <row r="23" spans="1:7" ht="13.5" customHeight="1">
      <c r="A23" s="15">
        <v>7</v>
      </c>
      <c r="B23" s="16" t="s">
        <v>42</v>
      </c>
      <c r="C23" s="16" t="s">
        <v>43</v>
      </c>
      <c r="D23" s="16" t="s">
        <v>35</v>
      </c>
      <c r="E23" s="17">
        <v>2</v>
      </c>
      <c r="F23" s="18">
        <v>0</v>
      </c>
      <c r="G23" s="18">
        <f t="shared" si="0"/>
        <v>0</v>
      </c>
    </row>
    <row r="24" spans="1:7" ht="13.5" customHeight="1">
      <c r="A24" s="15">
        <v>9</v>
      </c>
      <c r="B24" s="16" t="s">
        <v>44</v>
      </c>
      <c r="C24" s="16" t="s">
        <v>45</v>
      </c>
      <c r="D24" s="16" t="s">
        <v>26</v>
      </c>
      <c r="E24" s="17">
        <v>1</v>
      </c>
      <c r="F24" s="18">
        <v>0</v>
      </c>
      <c r="G24" s="18">
        <f t="shared" si="0"/>
        <v>0</v>
      </c>
    </row>
    <row r="25" spans="1:7" ht="13.5" customHeight="1">
      <c r="A25" s="15">
        <v>10</v>
      </c>
      <c r="B25" s="16" t="s">
        <v>46</v>
      </c>
      <c r="C25" s="16" t="s">
        <v>47</v>
      </c>
      <c r="D25" s="16" t="s">
        <v>26</v>
      </c>
      <c r="E25" s="17">
        <v>1</v>
      </c>
      <c r="F25" s="18">
        <v>0</v>
      </c>
      <c r="G25" s="18">
        <f t="shared" si="0"/>
        <v>0</v>
      </c>
    </row>
    <row r="26" spans="1:7" ht="13.5" customHeight="1">
      <c r="A26" s="15">
        <v>16</v>
      </c>
      <c r="B26" s="16" t="s">
        <v>48</v>
      </c>
      <c r="C26" s="16" t="s">
        <v>49</v>
      </c>
      <c r="D26" s="16" t="s">
        <v>35</v>
      </c>
      <c r="E26" s="17">
        <v>1</v>
      </c>
      <c r="F26" s="18">
        <v>0</v>
      </c>
      <c r="G26" s="18">
        <f t="shared" si="0"/>
        <v>0</v>
      </c>
    </row>
    <row r="27" spans="1:7" ht="13.5" customHeight="1">
      <c r="A27" s="15">
        <v>26</v>
      </c>
      <c r="B27" s="16" t="s">
        <v>50</v>
      </c>
      <c r="C27" s="16" t="s">
        <v>51</v>
      </c>
      <c r="D27" s="16" t="s">
        <v>26</v>
      </c>
      <c r="E27" s="17">
        <v>1</v>
      </c>
      <c r="F27" s="18">
        <v>0</v>
      </c>
      <c r="G27" s="18">
        <f t="shared" si="0"/>
        <v>0</v>
      </c>
    </row>
    <row r="28" spans="1:7" ht="13.5" customHeight="1">
      <c r="A28" s="15">
        <v>27</v>
      </c>
      <c r="B28" s="16" t="s">
        <v>52</v>
      </c>
      <c r="C28" s="16" t="s">
        <v>53</v>
      </c>
      <c r="D28" s="16" t="s">
        <v>26</v>
      </c>
      <c r="E28" s="17">
        <v>1</v>
      </c>
      <c r="F28" s="18">
        <v>0</v>
      </c>
      <c r="G28" s="18">
        <f t="shared" si="0"/>
        <v>0</v>
      </c>
    </row>
    <row r="29" spans="1:7" ht="30.75" customHeight="1">
      <c r="A29" s="19"/>
      <c r="B29" s="20" t="s">
        <v>54</v>
      </c>
      <c r="C29" s="20" t="s">
        <v>55</v>
      </c>
      <c r="D29" s="20"/>
      <c r="E29" s="21"/>
      <c r="F29" s="22"/>
      <c r="G29" s="22">
        <f>SUM(G30:G35)</f>
        <v>0</v>
      </c>
    </row>
    <row r="30" spans="1:7" ht="13.5" customHeight="1">
      <c r="A30" s="15">
        <v>18</v>
      </c>
      <c r="B30" s="16" t="s">
        <v>56</v>
      </c>
      <c r="C30" s="16" t="s">
        <v>57</v>
      </c>
      <c r="D30" s="16" t="s">
        <v>26</v>
      </c>
      <c r="E30" s="17">
        <v>1</v>
      </c>
      <c r="F30" s="18">
        <v>0</v>
      </c>
      <c r="G30" s="18">
        <f aca="true" t="shared" si="1" ref="G30:G35">SUM(E30*F30)</f>
        <v>0</v>
      </c>
    </row>
    <row r="31" spans="1:7" ht="13.5" customHeight="1">
      <c r="A31" s="15">
        <v>19</v>
      </c>
      <c r="B31" s="16" t="s">
        <v>58</v>
      </c>
      <c r="C31" s="16" t="s">
        <v>59</v>
      </c>
      <c r="D31" s="16" t="s">
        <v>26</v>
      </c>
      <c r="E31" s="17">
        <v>1</v>
      </c>
      <c r="F31" s="18">
        <v>0</v>
      </c>
      <c r="G31" s="18">
        <f t="shared" si="1"/>
        <v>0</v>
      </c>
    </row>
    <row r="32" spans="1:7" ht="13.5" customHeight="1">
      <c r="A32" s="15">
        <v>20</v>
      </c>
      <c r="B32" s="16" t="s">
        <v>60</v>
      </c>
      <c r="C32" s="16" t="s">
        <v>61</v>
      </c>
      <c r="D32" s="16" t="s">
        <v>26</v>
      </c>
      <c r="E32" s="17">
        <v>1</v>
      </c>
      <c r="F32" s="18">
        <v>0</v>
      </c>
      <c r="G32" s="18">
        <f t="shared" si="1"/>
        <v>0</v>
      </c>
    </row>
    <row r="33" spans="1:7" ht="13.5" customHeight="1">
      <c r="A33" s="15">
        <v>21</v>
      </c>
      <c r="B33" s="16" t="s">
        <v>62</v>
      </c>
      <c r="C33" s="16" t="s">
        <v>63</v>
      </c>
      <c r="D33" s="16" t="s">
        <v>26</v>
      </c>
      <c r="E33" s="17">
        <v>1</v>
      </c>
      <c r="F33" s="18">
        <v>0</v>
      </c>
      <c r="G33" s="18">
        <f t="shared" si="1"/>
        <v>0</v>
      </c>
    </row>
    <row r="34" spans="1:7" ht="13.5" customHeight="1">
      <c r="A34" s="15">
        <v>22</v>
      </c>
      <c r="B34" s="16" t="s">
        <v>64</v>
      </c>
      <c r="C34" s="16" t="s">
        <v>65</v>
      </c>
      <c r="D34" s="16" t="s">
        <v>26</v>
      </c>
      <c r="E34" s="17">
        <v>1</v>
      </c>
      <c r="F34" s="18">
        <v>0</v>
      </c>
      <c r="G34" s="18">
        <f t="shared" si="1"/>
        <v>0</v>
      </c>
    </row>
    <row r="35" spans="1:7" ht="13.5" customHeight="1">
      <c r="A35" s="15">
        <v>23</v>
      </c>
      <c r="B35" s="16" t="s">
        <v>66</v>
      </c>
      <c r="C35" s="16" t="s">
        <v>67</v>
      </c>
      <c r="D35" s="16" t="s">
        <v>26</v>
      </c>
      <c r="E35" s="17">
        <v>1</v>
      </c>
      <c r="F35" s="18">
        <v>0</v>
      </c>
      <c r="G35" s="18">
        <f t="shared" si="1"/>
        <v>0</v>
      </c>
    </row>
    <row r="36" spans="1:7" ht="30.75" customHeight="1">
      <c r="A36" s="19"/>
      <c r="B36" s="20"/>
      <c r="C36" s="20" t="s">
        <v>68</v>
      </c>
      <c r="D36" s="20"/>
      <c r="E36" s="21"/>
      <c r="F36" s="22"/>
      <c r="G36" s="22">
        <f>SUM(G13+G29)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300" verticalDpi="300" orientation="portrait" paperSize="9" scale="9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Burian</cp:lastModifiedBy>
  <dcterms:modified xsi:type="dcterms:W3CDTF">2023-03-27T13:12:30Z</dcterms:modified>
  <cp:category/>
  <cp:version/>
  <cp:contentType/>
  <cp:contentStatus/>
</cp:coreProperties>
</file>