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lafile01\documents$\jlipova\Desktop\"/>
    </mc:Choice>
  </mc:AlternateContent>
  <bookViews>
    <workbookView xWindow="0" yWindow="0" windowWidth="28800" windowHeight="11700"/>
  </bookViews>
  <sheets>
    <sheet name="29.9.2020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1" l="1"/>
  <c r="F11" i="1"/>
  <c r="F7" i="1"/>
  <c r="F8" i="1"/>
  <c r="F6" i="1"/>
  <c r="F16" i="1"/>
  <c r="F47" i="1" l="1"/>
  <c r="F46" i="1"/>
  <c r="F45" i="1"/>
  <c r="F44" i="1"/>
  <c r="F40" i="1"/>
  <c r="F39" i="1"/>
  <c r="F38" i="1"/>
  <c r="F37" i="1"/>
  <c r="F36" i="1"/>
  <c r="F35" i="1"/>
  <c r="F34" i="1"/>
  <c r="F33" i="1"/>
  <c r="F32" i="1"/>
  <c r="F31" i="1"/>
  <c r="F30" i="1"/>
  <c r="F28" i="1"/>
  <c r="F27" i="1"/>
  <c r="F26" i="1"/>
  <c r="F25" i="1"/>
  <c r="F24" i="1"/>
  <c r="F23" i="1"/>
  <c r="F21" i="1"/>
  <c r="F20" i="1"/>
  <c r="F19" i="1"/>
  <c r="F18" i="1"/>
  <c r="F17" i="1"/>
  <c r="F15" i="1"/>
  <c r="F14" i="1"/>
  <c r="F13" i="1"/>
  <c r="F10" i="1"/>
  <c r="F9" i="1"/>
  <c r="F5" i="1"/>
  <c r="F48" i="1" l="1"/>
</calcChain>
</file>

<file path=xl/sharedStrings.xml><?xml version="1.0" encoding="utf-8"?>
<sst xmlns="http://schemas.openxmlformats.org/spreadsheetml/2006/main" count="95" uniqueCount="56">
  <si>
    <t>Katalog spotřebního materiálu pro úklid 1.1.2020 - 30.8.2020</t>
  </si>
  <si>
    <t>Materiál základní (v základním sazebníku)</t>
  </si>
  <si>
    <t>Měrná jednotka (MJ)</t>
  </si>
  <si>
    <t>Průměrná spotřeba v ks (od 1.1.2020 do 31.8.2020)</t>
  </si>
  <si>
    <t>Průměrná spotřeba v Kč (od 1.1.2020 do 31.8.2020)</t>
  </si>
  <si>
    <t>Foto</t>
  </si>
  <si>
    <t>Poznámka</t>
  </si>
  <si>
    <t>Čistič do myčky Finish 250 ml</t>
  </si>
  <si>
    <t>ks</t>
  </si>
  <si>
    <t>Deo Airwick sprej 345 ml, různé vůně</t>
  </si>
  <si>
    <t>Krystal WC gel 750 ml</t>
  </si>
  <si>
    <t>Jar 900 ml</t>
  </si>
  <si>
    <t>Krém Stokolan light pure 1l (6ks v kartonu)</t>
  </si>
  <si>
    <t>Krém Silonda sensitive 0,5l</t>
  </si>
  <si>
    <t>KRYSTAL olejový osvěžovač 750 ml</t>
  </si>
  <si>
    <t>Leštěnka do myčky Finish 800ml</t>
  </si>
  <si>
    <t>Mycí pasta abrazivní Swarfega red 4l</t>
  </si>
  <si>
    <t>l</t>
  </si>
  <si>
    <t>Papír toaletní 280mm 65%, 2vrstvý</t>
  </si>
  <si>
    <t>Papír toaletní Perfex, 2vrstvý, celuloza</t>
  </si>
  <si>
    <t>Parafín premium 5kg</t>
  </si>
  <si>
    <t>kg</t>
  </si>
  <si>
    <t>Parafínový olej 10l</t>
  </si>
  <si>
    <t>Popelnice SULO černá 120 l</t>
  </si>
  <si>
    <t>Pytel 120 x 135 cm, 70 µm, černý</t>
  </si>
  <si>
    <t>Pytel 70 x 110 cm, 80 µm, černý</t>
  </si>
  <si>
    <t>Pytel 100 x 120 cm, 80 µm, černý</t>
  </si>
  <si>
    <t>Sáček mikroten 63 x 74 cm, transaprentní - 50 ks/role</t>
  </si>
  <si>
    <t>Sáčky hygienické, mikrotenové LADA - 30 ks/bal.</t>
  </si>
  <si>
    <t>role</t>
  </si>
  <si>
    <t>Sítko do pisoáru vonné FRE PRO</t>
  </si>
  <si>
    <t>Stojan na na pytle 110 l, ECOTRESPOLO 110 l, šedá nádoba, modré víko</t>
  </si>
  <si>
    <t>Sůl  do myčky Finish 1,5 kg</t>
  </si>
  <si>
    <t>Toaletní papír JUMBO 260 PrimaSoft Exclusive 2vrstvý, bílý, celuloza</t>
  </si>
  <si>
    <t>Utěrka kuchyňská 50 x 70 cm, pozitiv/negativ, modrá, 3 ks/bal</t>
  </si>
  <si>
    <t>Zemovka netkaná</t>
  </si>
  <si>
    <t>Mycí hadr DARA 70 x 60 cm, viskóza 180 g/m2</t>
  </si>
  <si>
    <t>JAR kapsle do myčky 115 ks</t>
  </si>
  <si>
    <t>Sítko do pisoáru 2v1 Fresh Air s para blokem</t>
  </si>
  <si>
    <t>Mýdlo zpěňovací Riva 5kg</t>
  </si>
  <si>
    <t>Krystal olejový osvěžovač 750 ml</t>
  </si>
  <si>
    <t>Papír hygienický - jednorázové WC sedátko, 250 ks/bal</t>
  </si>
  <si>
    <t>Houbička na nádobí Spontex Colormax</t>
  </si>
  <si>
    <t>Duck Fresh Disc WC gel 36 ml</t>
  </si>
  <si>
    <t>Pytel na BIO odpad s uchy, 16 l, kompostovatelný</t>
  </si>
  <si>
    <t>Ks</t>
  </si>
  <si>
    <t>Dávkovač krému GLOBAL RESTORE 1 litr</t>
  </si>
  <si>
    <t>Bezdotykový dávkovač dezinfekce Merida senzor</t>
  </si>
  <si>
    <t>Zásobník na papírové ručníky v rolích Aquarius</t>
  </si>
  <si>
    <t>Pronto sprej proti prachu</t>
  </si>
  <si>
    <t>Dezinfekce Anti-Covid kanystr 5l</t>
  </si>
  <si>
    <t>Rukavice LATEX 100 ks/bal</t>
  </si>
  <si>
    <t>bal</t>
  </si>
  <si>
    <t>Leštěnka DIAVA 500 ml</t>
  </si>
  <si>
    <t>Celkem za měsíc</t>
  </si>
  <si>
    <t xml:space="preserve">Cena za MJ bez DPH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</si>
</sst>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\K\č"/>
    <numFmt numFmtId="165" formatCode="#,##0.0"/>
  </numFmts>
  <fonts count="13" x14ac:knownFonts="1"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indexed="8"/>
      <name val="Calibri"/>
      <family val="2"/>
      <charset val="238"/>
      <scheme val="minor"/>
    </font>
    <font>
      <sz val="18"/>
      <color indexed="8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name val="Calibri"/>
      <family val="2"/>
      <charset val="238"/>
    </font>
    <font>
      <sz val="72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164" fontId="8" fillId="0" borderId="6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0" fontId="0" fillId="0" borderId="6" xfId="0" applyFill="1" applyBorder="1" applyAlignment="1">
      <alignment horizontal="center" vertical="center" wrapText="1"/>
    </xf>
    <xf numFmtId="164" fontId="9" fillId="0" borderId="6" xfId="0" applyNumberFormat="1" applyFont="1" applyFill="1" applyBorder="1" applyAlignment="1">
      <alignment horizontal="center" vertical="center"/>
    </xf>
    <xf numFmtId="165" fontId="9" fillId="0" borderId="6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5" fontId="8" fillId="2" borderId="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/>
    </xf>
    <xf numFmtId="164" fontId="8" fillId="0" borderId="10" xfId="0" applyNumberFormat="1" applyFont="1" applyFill="1" applyBorder="1" applyAlignment="1">
      <alignment horizontal="center" vertical="center"/>
    </xf>
    <xf numFmtId="165" fontId="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165" fontId="6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550936</xdr:colOff>
      <xdr:row>8</xdr:row>
      <xdr:rowOff>51958</xdr:rowOff>
    </xdr:from>
    <xdr:to>
      <xdr:col>6</xdr:col>
      <xdr:colOff>2048958</xdr:colOff>
      <xdr:row>8</xdr:row>
      <xdr:rowOff>2049321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9640" y="4321179"/>
          <a:ext cx="1997363" cy="1498022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547688</xdr:colOff>
      <xdr:row>12</xdr:row>
      <xdr:rowOff>0</xdr:rowOff>
    </xdr:from>
    <xdr:to>
      <xdr:col>6</xdr:col>
      <xdr:colOff>2069522</xdr:colOff>
      <xdr:row>12</xdr:row>
      <xdr:rowOff>2029112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2424" y="8481509"/>
          <a:ext cx="2029112" cy="1521834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519545</xdr:colOff>
      <xdr:row>14</xdr:row>
      <xdr:rowOff>58448</xdr:rowOff>
    </xdr:from>
    <xdr:to>
      <xdr:col>6</xdr:col>
      <xdr:colOff>2032722</xdr:colOff>
      <xdr:row>14</xdr:row>
      <xdr:rowOff>2076017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15724" y="14807694"/>
          <a:ext cx="2017569" cy="1513177"/>
        </a:xfrm>
        <a:prstGeom prst="rect">
          <a:avLst/>
        </a:prstGeom>
      </xdr:spPr>
    </xdr:pic>
    <xdr:clientData/>
  </xdr:twoCellAnchor>
  <xdr:twoCellAnchor editAs="oneCell">
    <xdr:from>
      <xdr:col>6</xdr:col>
      <xdr:colOff>549851</xdr:colOff>
      <xdr:row>16</xdr:row>
      <xdr:rowOff>0</xdr:rowOff>
    </xdr:from>
    <xdr:to>
      <xdr:col>6</xdr:col>
      <xdr:colOff>2063028</xdr:colOff>
      <xdr:row>16</xdr:row>
      <xdr:rowOff>2017570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6030" y="16882632"/>
          <a:ext cx="2017570" cy="1513177"/>
        </a:xfrm>
        <a:prstGeom prst="rect">
          <a:avLst/>
        </a:prstGeom>
      </xdr:spPr>
    </xdr:pic>
    <xdr:clientData/>
  </xdr:twoCellAnchor>
  <xdr:twoCellAnchor editAs="oneCell">
    <xdr:from>
      <xdr:col>6</xdr:col>
      <xdr:colOff>534076</xdr:colOff>
      <xdr:row>16</xdr:row>
      <xdr:rowOff>45928</xdr:rowOff>
    </xdr:from>
    <xdr:to>
      <xdr:col>6</xdr:col>
      <xdr:colOff>2037521</xdr:colOff>
      <xdr:row>16</xdr:row>
      <xdr:rowOff>2050521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1877" y="18984552"/>
          <a:ext cx="2004593" cy="1503445"/>
        </a:xfrm>
        <a:prstGeom prst="rect">
          <a:avLst/>
        </a:prstGeom>
      </xdr:spPr>
    </xdr:pic>
    <xdr:clientData/>
  </xdr:twoCellAnchor>
  <xdr:twoCellAnchor editAs="oneCell">
    <xdr:from>
      <xdr:col>6</xdr:col>
      <xdr:colOff>552792</xdr:colOff>
      <xdr:row>17</xdr:row>
      <xdr:rowOff>35041</xdr:rowOff>
    </xdr:from>
    <xdr:to>
      <xdr:col>6</xdr:col>
      <xdr:colOff>2104007</xdr:colOff>
      <xdr:row>18</xdr:row>
      <xdr:rowOff>7827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42632" y="21077126"/>
          <a:ext cx="2068286" cy="1551215"/>
        </a:xfrm>
        <a:prstGeom prst="rect">
          <a:avLst/>
        </a:prstGeom>
      </xdr:spPr>
    </xdr:pic>
    <xdr:clientData/>
  </xdr:twoCellAnchor>
  <xdr:twoCellAnchor editAs="oneCell">
    <xdr:from>
      <xdr:col>6</xdr:col>
      <xdr:colOff>562994</xdr:colOff>
      <xdr:row>18</xdr:row>
      <xdr:rowOff>32322</xdr:rowOff>
    </xdr:from>
    <xdr:to>
      <xdr:col>6</xdr:col>
      <xdr:colOff>2097199</xdr:colOff>
      <xdr:row>18</xdr:row>
      <xdr:rowOff>2077929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55668" y="23167073"/>
          <a:ext cx="2045607" cy="1534205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500064</xdr:colOff>
      <xdr:row>27</xdr:row>
      <xdr:rowOff>35724</xdr:rowOff>
    </xdr:from>
    <xdr:to>
      <xdr:col>6</xdr:col>
      <xdr:colOff>2043114</xdr:colOff>
      <xdr:row>27</xdr:row>
      <xdr:rowOff>2093123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91264" y="42031449"/>
          <a:ext cx="2057399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545307</xdr:colOff>
      <xdr:row>29</xdr:row>
      <xdr:rowOff>0</xdr:rowOff>
    </xdr:from>
    <xdr:to>
      <xdr:col>6</xdr:col>
      <xdr:colOff>2078832</xdr:colOff>
      <xdr:row>29</xdr:row>
      <xdr:rowOff>2044700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8095" y="46228005"/>
          <a:ext cx="2044700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542924</xdr:colOff>
      <xdr:row>9</xdr:row>
      <xdr:rowOff>42862</xdr:rowOff>
    </xdr:from>
    <xdr:to>
      <xdr:col>6</xdr:col>
      <xdr:colOff>2050255</xdr:colOff>
      <xdr:row>9</xdr:row>
      <xdr:rowOff>2052637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0077" y="6409134"/>
          <a:ext cx="2009775" cy="1507331"/>
        </a:xfrm>
        <a:prstGeom prst="rect">
          <a:avLst/>
        </a:prstGeom>
      </xdr:spPr>
    </xdr:pic>
    <xdr:clientData/>
  </xdr:twoCellAnchor>
  <xdr:twoCellAnchor editAs="oneCell">
    <xdr:from>
      <xdr:col>6</xdr:col>
      <xdr:colOff>550069</xdr:colOff>
      <xdr:row>19</xdr:row>
      <xdr:rowOff>11910</xdr:rowOff>
    </xdr:from>
    <xdr:to>
      <xdr:col>6</xdr:col>
      <xdr:colOff>2093119</xdr:colOff>
      <xdr:row>19</xdr:row>
      <xdr:rowOff>2069310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1269" y="25243635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20</xdr:row>
      <xdr:rowOff>9526</xdr:rowOff>
    </xdr:from>
    <xdr:to>
      <xdr:col>6</xdr:col>
      <xdr:colOff>2076450</xdr:colOff>
      <xdr:row>20</xdr:row>
      <xdr:rowOff>2066926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24600" y="2733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29</xdr:row>
      <xdr:rowOff>35720</xdr:rowOff>
    </xdr:from>
    <xdr:to>
      <xdr:col>6</xdr:col>
      <xdr:colOff>2595563</xdr:colOff>
      <xdr:row>29</xdr:row>
      <xdr:rowOff>2043714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8060770"/>
          <a:ext cx="2547938" cy="2007994"/>
        </a:xfrm>
        <a:prstGeom prst="rect">
          <a:avLst/>
        </a:prstGeom>
      </xdr:spPr>
    </xdr:pic>
    <xdr:clientData/>
  </xdr:twoCellAnchor>
  <xdr:twoCellAnchor editAs="oneCell">
    <xdr:from>
      <xdr:col>6</xdr:col>
      <xdr:colOff>178595</xdr:colOff>
      <xdr:row>30</xdr:row>
      <xdr:rowOff>23813</xdr:rowOff>
    </xdr:from>
    <xdr:to>
      <xdr:col>6</xdr:col>
      <xdr:colOff>2405063</xdr:colOff>
      <xdr:row>30</xdr:row>
      <xdr:rowOff>2063771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970" y="50144363"/>
          <a:ext cx="2226468" cy="2039958"/>
        </a:xfrm>
        <a:prstGeom prst="rect">
          <a:avLst/>
        </a:prstGeom>
      </xdr:spPr>
    </xdr:pic>
    <xdr:clientData/>
  </xdr:twoCellAnchor>
  <xdr:twoCellAnchor editAs="oneCell">
    <xdr:from>
      <xdr:col>6</xdr:col>
      <xdr:colOff>107157</xdr:colOff>
      <xdr:row>28</xdr:row>
      <xdr:rowOff>59531</xdr:rowOff>
    </xdr:from>
    <xdr:to>
      <xdr:col>6</xdr:col>
      <xdr:colOff>2607468</xdr:colOff>
      <xdr:row>28</xdr:row>
      <xdr:rowOff>2059780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532" y="43893581"/>
          <a:ext cx="2500311" cy="2000249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357188</xdr:colOff>
      <xdr:row>4</xdr:row>
      <xdr:rowOff>59531</xdr:rowOff>
    </xdr:from>
    <xdr:to>
      <xdr:col>6</xdr:col>
      <xdr:colOff>2333625</xdr:colOff>
      <xdr:row>4</xdr:row>
      <xdr:rowOff>2035968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1983581"/>
          <a:ext cx="1976437" cy="1976437"/>
        </a:xfrm>
        <a:prstGeom prst="rect">
          <a:avLst/>
        </a:prstGeom>
      </xdr:spPr>
    </xdr:pic>
    <xdr:clientData/>
  </xdr:twoCellAnchor>
  <xdr:twoCellAnchor editAs="oneCell">
    <xdr:from>
      <xdr:col>6</xdr:col>
      <xdr:colOff>583407</xdr:colOff>
      <xdr:row>12</xdr:row>
      <xdr:rowOff>59531</xdr:rowOff>
    </xdr:from>
    <xdr:to>
      <xdr:col>6</xdr:col>
      <xdr:colOff>2035968</xdr:colOff>
      <xdr:row>12</xdr:row>
      <xdr:rowOff>2017161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782" y="10365581"/>
          <a:ext cx="1452561" cy="1957630"/>
        </a:xfrm>
        <a:prstGeom prst="rect">
          <a:avLst/>
        </a:prstGeom>
      </xdr:spPr>
    </xdr:pic>
    <xdr:clientData/>
  </xdr:twoCellAnchor>
  <xdr:twoCellAnchor editAs="oneCell">
    <xdr:from>
      <xdr:col>6</xdr:col>
      <xdr:colOff>821533</xdr:colOff>
      <xdr:row>13</xdr:row>
      <xdr:rowOff>71437</xdr:rowOff>
    </xdr:from>
    <xdr:to>
      <xdr:col>6</xdr:col>
      <xdr:colOff>1654969</xdr:colOff>
      <xdr:row>13</xdr:row>
      <xdr:rowOff>2023630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9908" y="12472987"/>
          <a:ext cx="833436" cy="1952193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21</xdr:row>
      <xdr:rowOff>71437</xdr:rowOff>
    </xdr:from>
    <xdr:to>
      <xdr:col>6</xdr:col>
      <xdr:colOff>2250281</xdr:colOff>
      <xdr:row>21</xdr:row>
      <xdr:rowOff>2000250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3" y="29236987"/>
          <a:ext cx="1928813" cy="1928813"/>
        </a:xfrm>
        <a:prstGeom prst="rect">
          <a:avLst/>
        </a:prstGeom>
      </xdr:spPr>
    </xdr:pic>
    <xdr:clientData/>
  </xdr:twoCellAnchor>
  <xdr:twoCellAnchor editAs="oneCell">
    <xdr:from>
      <xdr:col>6</xdr:col>
      <xdr:colOff>189465</xdr:colOff>
      <xdr:row>25</xdr:row>
      <xdr:rowOff>130454</xdr:rowOff>
    </xdr:from>
    <xdr:to>
      <xdr:col>6</xdr:col>
      <xdr:colOff>1955729</xdr:colOff>
      <xdr:row>25</xdr:row>
      <xdr:rowOff>1896718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7840" y="37678004"/>
          <a:ext cx="1766264" cy="1766264"/>
        </a:xfrm>
        <a:prstGeom prst="rect">
          <a:avLst/>
        </a:prstGeom>
      </xdr:spPr>
    </xdr:pic>
    <xdr:clientData/>
  </xdr:twoCellAnchor>
  <xdr:twoCellAnchor editAs="oneCell">
    <xdr:from>
      <xdr:col>6</xdr:col>
      <xdr:colOff>273844</xdr:colOff>
      <xdr:row>31</xdr:row>
      <xdr:rowOff>23813</xdr:rowOff>
    </xdr:from>
    <xdr:to>
      <xdr:col>6</xdr:col>
      <xdr:colOff>2274094</xdr:colOff>
      <xdr:row>31</xdr:row>
      <xdr:rowOff>2024063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219" y="52239863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119063</xdr:colOff>
      <xdr:row>32</xdr:row>
      <xdr:rowOff>47625</xdr:rowOff>
    </xdr:from>
    <xdr:to>
      <xdr:col>6</xdr:col>
      <xdr:colOff>2488080</xdr:colOff>
      <xdr:row>32</xdr:row>
      <xdr:rowOff>2024062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438" y="54359175"/>
          <a:ext cx="2369017" cy="1976437"/>
        </a:xfrm>
        <a:prstGeom prst="rect">
          <a:avLst/>
        </a:prstGeom>
      </xdr:spPr>
    </xdr:pic>
    <xdr:clientData/>
  </xdr:twoCellAnchor>
  <xdr:twoCellAnchor editAs="oneCell">
    <xdr:from>
      <xdr:col>6</xdr:col>
      <xdr:colOff>488675</xdr:colOff>
      <xdr:row>26</xdr:row>
      <xdr:rowOff>155817</xdr:rowOff>
    </xdr:from>
    <xdr:to>
      <xdr:col>6</xdr:col>
      <xdr:colOff>2141573</xdr:colOff>
      <xdr:row>26</xdr:row>
      <xdr:rowOff>1808715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050" y="39798867"/>
          <a:ext cx="1652898" cy="1652898"/>
        </a:xfrm>
        <a:prstGeom prst="rect">
          <a:avLst/>
        </a:prstGeom>
      </xdr:spPr>
    </xdr:pic>
    <xdr:clientData/>
  </xdr:twoCellAnchor>
  <xdr:twoCellAnchor editAs="oneCell">
    <xdr:from>
      <xdr:col>6</xdr:col>
      <xdr:colOff>13230</xdr:colOff>
      <xdr:row>23</xdr:row>
      <xdr:rowOff>117740</xdr:rowOff>
    </xdr:from>
    <xdr:to>
      <xdr:col>6</xdr:col>
      <xdr:colOff>2454011</xdr:colOff>
      <xdr:row>23</xdr:row>
      <xdr:rowOff>1965281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605" y="33474290"/>
          <a:ext cx="2440781" cy="1847541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412751</xdr:colOff>
      <xdr:row>33</xdr:row>
      <xdr:rowOff>179916</xdr:rowOff>
    </xdr:from>
    <xdr:to>
      <xdr:col>6</xdr:col>
      <xdr:colOff>2309371</xdr:colOff>
      <xdr:row>33</xdr:row>
      <xdr:rowOff>1968500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61126" y="56586966"/>
          <a:ext cx="1896620" cy="1788584"/>
        </a:xfrm>
        <a:prstGeom prst="rect">
          <a:avLst/>
        </a:prstGeom>
      </xdr:spPr>
    </xdr:pic>
    <xdr:clientData/>
  </xdr:twoCellAnchor>
  <xdr:twoCellAnchor editAs="oneCell">
    <xdr:from>
      <xdr:col>6</xdr:col>
      <xdr:colOff>550334</xdr:colOff>
      <xdr:row>34</xdr:row>
      <xdr:rowOff>328085</xdr:rowOff>
    </xdr:from>
    <xdr:to>
      <xdr:col>6</xdr:col>
      <xdr:colOff>2307167</xdr:colOff>
      <xdr:row>34</xdr:row>
      <xdr:rowOff>1817109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98709" y="58830635"/>
          <a:ext cx="1756833" cy="1489024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529167</xdr:colOff>
      <xdr:row>35</xdr:row>
      <xdr:rowOff>63500</xdr:rowOff>
    </xdr:from>
    <xdr:to>
      <xdr:col>6</xdr:col>
      <xdr:colOff>2170919</xdr:colOff>
      <xdr:row>35</xdr:row>
      <xdr:rowOff>1947333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7542" y="60661550"/>
          <a:ext cx="1641752" cy="1883833"/>
        </a:xfrm>
        <a:prstGeom prst="rect">
          <a:avLst/>
        </a:prstGeom>
      </xdr:spPr>
    </xdr:pic>
    <xdr:clientData/>
  </xdr:twoCellAnchor>
  <xdr:twoCellAnchor editAs="oneCell">
    <xdr:from>
      <xdr:col>6</xdr:col>
      <xdr:colOff>582083</xdr:colOff>
      <xdr:row>36</xdr:row>
      <xdr:rowOff>0</xdr:rowOff>
    </xdr:from>
    <xdr:to>
      <xdr:col>6</xdr:col>
      <xdr:colOff>2222499</xdr:colOff>
      <xdr:row>36</xdr:row>
      <xdr:rowOff>1794712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30458" y="62799383"/>
          <a:ext cx="1640416" cy="1794712"/>
        </a:xfrm>
        <a:prstGeom prst="rect">
          <a:avLst/>
        </a:prstGeom>
      </xdr:spPr>
    </xdr:pic>
    <xdr:clientData/>
  </xdr:twoCellAnchor>
  <xdr:twoCellAnchor editAs="oneCell">
    <xdr:from>
      <xdr:col>6</xdr:col>
      <xdr:colOff>370417</xdr:colOff>
      <xdr:row>36</xdr:row>
      <xdr:rowOff>74084</xdr:rowOff>
    </xdr:from>
    <xdr:to>
      <xdr:col>6</xdr:col>
      <xdr:colOff>2370667</xdr:colOff>
      <xdr:row>36</xdr:row>
      <xdr:rowOff>1797376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418792" y="64863134"/>
          <a:ext cx="2000250" cy="1723292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37</xdr:row>
      <xdr:rowOff>508000</xdr:rowOff>
    </xdr:from>
    <xdr:to>
      <xdr:col>6</xdr:col>
      <xdr:colOff>2508249</xdr:colOff>
      <xdr:row>37</xdr:row>
      <xdr:rowOff>1711349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429376" y="67392550"/>
          <a:ext cx="2127248" cy="1203349"/>
        </a:xfrm>
        <a:prstGeom prst="rect">
          <a:avLst/>
        </a:prstGeom>
      </xdr:spPr>
    </xdr:pic>
    <xdr:clientData/>
  </xdr:twoCellAnchor>
  <xdr:twoCellAnchor editAs="oneCell">
    <xdr:from>
      <xdr:col>6</xdr:col>
      <xdr:colOff>486835</xdr:colOff>
      <xdr:row>38</xdr:row>
      <xdr:rowOff>158749</xdr:rowOff>
    </xdr:from>
    <xdr:to>
      <xdr:col>6</xdr:col>
      <xdr:colOff>2116068</xdr:colOff>
      <xdr:row>38</xdr:row>
      <xdr:rowOff>1799166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5210" y="69138799"/>
          <a:ext cx="1629233" cy="1640417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39</xdr:row>
      <xdr:rowOff>371475</xdr:rowOff>
    </xdr:from>
    <xdr:to>
      <xdr:col>6</xdr:col>
      <xdr:colOff>2628969</xdr:colOff>
      <xdr:row>39</xdr:row>
      <xdr:rowOff>1943100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38876" y="71447025"/>
          <a:ext cx="2438468" cy="1571625"/>
        </a:xfrm>
        <a:prstGeom prst="rect">
          <a:avLst/>
        </a:prstGeom>
      </xdr:spPr>
    </xdr:pic>
    <xdr:clientData/>
  </xdr:twoCellAnchor>
  <xdr:twoCellAnchor editAs="oneCell">
    <xdr:from>
      <xdr:col>6</xdr:col>
      <xdr:colOff>678657</xdr:colOff>
      <xdr:row>40</xdr:row>
      <xdr:rowOff>154782</xdr:rowOff>
    </xdr:from>
    <xdr:to>
      <xdr:col>6</xdr:col>
      <xdr:colOff>1920619</xdr:colOff>
      <xdr:row>40</xdr:row>
      <xdr:rowOff>1797844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27032" y="73325832"/>
          <a:ext cx="1241962" cy="1643062"/>
        </a:xfrm>
        <a:prstGeom prst="rect">
          <a:avLst/>
        </a:prstGeom>
      </xdr:spPr>
    </xdr:pic>
    <xdr:clientData/>
  </xdr:twoCellAnchor>
  <xdr:twoCellAnchor editAs="oneCell">
    <xdr:from>
      <xdr:col>6</xdr:col>
      <xdr:colOff>731976</xdr:colOff>
      <xdr:row>41</xdr:row>
      <xdr:rowOff>20706</xdr:rowOff>
    </xdr:from>
    <xdr:to>
      <xdr:col>6</xdr:col>
      <xdr:colOff>1941729</xdr:colOff>
      <xdr:row>41</xdr:row>
      <xdr:rowOff>1780761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780351" y="75287256"/>
          <a:ext cx="1209753" cy="1760055"/>
        </a:xfrm>
        <a:prstGeom prst="rect">
          <a:avLst/>
        </a:prstGeom>
      </xdr:spPr>
    </xdr:pic>
    <xdr:clientData/>
  </xdr:twoCellAnchor>
  <xdr:twoCellAnchor editAs="oneCell">
    <xdr:from>
      <xdr:col>6</xdr:col>
      <xdr:colOff>345282</xdr:colOff>
      <xdr:row>44</xdr:row>
      <xdr:rowOff>0</xdr:rowOff>
    </xdr:from>
    <xdr:to>
      <xdr:col>6</xdr:col>
      <xdr:colOff>2345531</xdr:colOff>
      <xdr:row>44</xdr:row>
      <xdr:rowOff>1937936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93657" y="81553050"/>
          <a:ext cx="2000249" cy="1937936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380999</xdr:colOff>
      <xdr:row>42</xdr:row>
      <xdr:rowOff>71439</xdr:rowOff>
    </xdr:from>
    <xdr:to>
      <xdr:col>6</xdr:col>
      <xdr:colOff>2190749</xdr:colOff>
      <xdr:row>42</xdr:row>
      <xdr:rowOff>2020759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429374" y="77433489"/>
          <a:ext cx="1809750" cy="1949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1035843</xdr:colOff>
      <xdr:row>43</xdr:row>
      <xdr:rowOff>47625</xdr:rowOff>
    </xdr:from>
    <xdr:to>
      <xdr:col>6</xdr:col>
      <xdr:colOff>1678780</xdr:colOff>
      <xdr:row>43</xdr:row>
      <xdr:rowOff>2064555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084218" y="79505175"/>
          <a:ext cx="642937" cy="2016930"/>
        </a:xfrm>
        <a:prstGeom prst="rect">
          <a:avLst/>
        </a:prstGeom>
      </xdr:spPr>
    </xdr:pic>
    <xdr:clientData/>
  </xdr:twoCellAnchor>
  <xdr:twoCellAnchor editAs="oneCell">
    <xdr:from>
      <xdr:col>6</xdr:col>
      <xdr:colOff>750095</xdr:colOff>
      <xdr:row>44</xdr:row>
      <xdr:rowOff>95251</xdr:rowOff>
    </xdr:from>
    <xdr:to>
      <xdr:col>6</xdr:col>
      <xdr:colOff>2095501</xdr:colOff>
      <xdr:row>44</xdr:row>
      <xdr:rowOff>1997377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98470" y="81648301"/>
          <a:ext cx="1345406" cy="1902126"/>
        </a:xfrm>
        <a:prstGeom prst="rect">
          <a:avLst/>
        </a:prstGeom>
      </xdr:spPr>
    </xdr:pic>
    <xdr:clientData/>
  </xdr:twoCellAnchor>
  <xdr:twoCellAnchor editAs="oneCell">
    <xdr:from>
      <xdr:col>6</xdr:col>
      <xdr:colOff>345282</xdr:colOff>
      <xdr:row>45</xdr:row>
      <xdr:rowOff>369094</xdr:rowOff>
    </xdr:from>
    <xdr:to>
      <xdr:col>6</xdr:col>
      <xdr:colOff>2429530</xdr:colOff>
      <xdr:row>45</xdr:row>
      <xdr:rowOff>1654969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3657" y="84017644"/>
          <a:ext cx="2084248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892968</xdr:colOff>
      <xdr:row>46</xdr:row>
      <xdr:rowOff>119062</xdr:rowOff>
    </xdr:from>
    <xdr:to>
      <xdr:col>6</xdr:col>
      <xdr:colOff>1869281</xdr:colOff>
      <xdr:row>46</xdr:row>
      <xdr:rowOff>1937334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41343" y="85863112"/>
          <a:ext cx="976313" cy="1818272"/>
        </a:xfrm>
        <a:prstGeom prst="rect">
          <a:avLst/>
        </a:prstGeom>
      </xdr:spPr>
    </xdr:pic>
    <xdr:clientData/>
  </xdr:twoCellAnchor>
  <xdr:oneCellAnchor>
    <xdr:from>
      <xdr:col>6</xdr:col>
      <xdr:colOff>309562</xdr:colOff>
      <xdr:row>24</xdr:row>
      <xdr:rowOff>250031</xdr:rowOff>
    </xdr:from>
    <xdr:ext cx="2097242" cy="1587500"/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7" y="35702081"/>
          <a:ext cx="2097242" cy="1587500"/>
        </a:xfrm>
        <a:prstGeom prst="rect">
          <a:avLst/>
        </a:prstGeom>
      </xdr:spPr>
    </xdr:pic>
    <xdr:clientData/>
  </xdr:oneCellAnchor>
  <xdr:twoCellAnchor editAs="oneCell">
    <xdr:from>
      <xdr:col>6</xdr:col>
      <xdr:colOff>331304</xdr:colOff>
      <xdr:row>22</xdr:row>
      <xdr:rowOff>612913</xdr:rowOff>
    </xdr:from>
    <xdr:to>
      <xdr:col>6</xdr:col>
      <xdr:colOff>2432885</xdr:colOff>
      <xdr:row>22</xdr:row>
      <xdr:rowOff>1921566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379679" y="31873963"/>
          <a:ext cx="2101581" cy="1308653"/>
        </a:xfrm>
        <a:prstGeom prst="rect">
          <a:avLst/>
        </a:prstGeom>
      </xdr:spPr>
    </xdr:pic>
    <xdr:clientData/>
  </xdr:twoCellAnchor>
  <xdr:oneCellAnchor>
    <xdr:from>
      <xdr:col>6</xdr:col>
      <xdr:colOff>582083</xdr:colOff>
      <xdr:row>15</xdr:row>
      <xdr:rowOff>105833</xdr:rowOff>
    </xdr:from>
    <xdr:ext cx="1640416" cy="1794712"/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401983" y="64894883"/>
          <a:ext cx="1640416" cy="1794712"/>
        </a:xfrm>
        <a:prstGeom prst="rect">
          <a:avLst/>
        </a:prstGeom>
      </xdr:spPr>
    </xdr:pic>
    <xdr:clientData/>
  </xdr:oneCellAnchor>
  <xdr:oneCellAnchor>
    <xdr:from>
      <xdr:col>6</xdr:col>
      <xdr:colOff>545307</xdr:colOff>
      <xdr:row>5</xdr:row>
      <xdr:rowOff>42868</xdr:rowOff>
    </xdr:from>
    <xdr:ext cx="1533525" cy="2044700"/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09620" y="50419005"/>
          <a:ext cx="2044700" cy="1533525"/>
        </a:xfrm>
        <a:prstGeom prst="rect">
          <a:avLst/>
        </a:prstGeom>
      </xdr:spPr>
    </xdr:pic>
    <xdr:clientData/>
  </xdr:oneCellAnchor>
  <xdr:oneCellAnchor>
    <xdr:from>
      <xdr:col>6</xdr:col>
      <xdr:colOff>547688</xdr:colOff>
      <xdr:row>7</xdr:row>
      <xdr:rowOff>17320</xdr:rowOff>
    </xdr:from>
    <xdr:ext cx="1521834" cy="2029112"/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3949" y="12672509"/>
          <a:ext cx="2029112" cy="1521834"/>
        </a:xfrm>
        <a:prstGeom prst="rect">
          <a:avLst/>
        </a:prstGeom>
      </xdr:spPr>
    </xdr:pic>
    <xdr:clientData/>
  </xdr:oneCellAnchor>
  <xdr:oneCellAnchor>
    <xdr:from>
      <xdr:col>6</xdr:col>
      <xdr:colOff>549851</xdr:colOff>
      <xdr:row>6</xdr:row>
      <xdr:rowOff>37886</xdr:rowOff>
    </xdr:from>
    <xdr:ext cx="1513177" cy="2017570"/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7555" y="23169132"/>
          <a:ext cx="2017570" cy="1513177"/>
        </a:xfrm>
        <a:prstGeom prst="rect">
          <a:avLst/>
        </a:prstGeom>
      </xdr:spPr>
    </xdr:pic>
    <xdr:clientData/>
  </xdr:oneCellAnchor>
  <xdr:oneCellAnchor>
    <xdr:from>
      <xdr:col>6</xdr:col>
      <xdr:colOff>519545</xdr:colOff>
      <xdr:row>10</xdr:row>
      <xdr:rowOff>58448</xdr:rowOff>
    </xdr:from>
    <xdr:ext cx="1513177" cy="2017569"/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087249" y="23189694"/>
          <a:ext cx="2017569" cy="1513177"/>
        </a:xfrm>
        <a:prstGeom prst="rect">
          <a:avLst/>
        </a:prstGeom>
      </xdr:spPr>
    </xdr:pic>
    <xdr:clientData/>
  </xdr:oneCellAnchor>
  <xdr:oneCellAnchor>
    <xdr:from>
      <xdr:col>6</xdr:col>
      <xdr:colOff>549851</xdr:colOff>
      <xdr:row>12</xdr:row>
      <xdr:rowOff>0</xdr:rowOff>
    </xdr:from>
    <xdr:ext cx="1513177" cy="2017570"/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7555" y="27322246"/>
          <a:ext cx="2017570" cy="1513177"/>
        </a:xfrm>
        <a:prstGeom prst="rect">
          <a:avLst/>
        </a:prstGeom>
      </xdr:spPr>
    </xdr:pic>
    <xdr:clientData/>
  </xdr:oneCellAnchor>
  <xdr:oneCellAnchor>
    <xdr:from>
      <xdr:col>6</xdr:col>
      <xdr:colOff>582083</xdr:colOff>
      <xdr:row>11</xdr:row>
      <xdr:rowOff>105833</xdr:rowOff>
    </xdr:from>
    <xdr:ext cx="1640416" cy="1794712"/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401983" y="25080383"/>
          <a:ext cx="1640416" cy="1794712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10</xdr:row>
      <xdr:rowOff>0</xdr:rowOff>
    </xdr:from>
    <xdr:ext cx="1181100" cy="1981200"/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134850" y="22879050"/>
          <a:ext cx="1181100" cy="19812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11</xdr:row>
      <xdr:rowOff>0</xdr:rowOff>
    </xdr:from>
    <xdr:ext cx="1181100" cy="1981200"/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134850" y="24974550"/>
          <a:ext cx="1181100" cy="1981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8"/>
  <sheetViews>
    <sheetView tabSelected="1" topLeftCell="A58" zoomScaleNormal="100" workbookViewId="0">
      <selection activeCell="F5" sqref="F5"/>
    </sheetView>
  </sheetViews>
  <sheetFormatPr defaultColWidth="9.140625" defaultRowHeight="24.95" customHeight="1" x14ac:dyDescent="0.25"/>
  <cols>
    <col min="1" max="1" width="9.140625" style="8"/>
    <col min="2" max="2" width="31.140625" style="44" customWidth="1"/>
    <col min="3" max="3" width="9.140625" style="20" customWidth="1"/>
    <col min="4" max="4" width="11.5703125" style="12" customWidth="1"/>
    <col min="5" max="6" width="14.85546875" style="12" customWidth="1"/>
    <col min="7" max="7" width="39.85546875" style="20" customWidth="1"/>
    <col min="8" max="8" width="39.85546875" style="46" customWidth="1"/>
    <col min="9" max="16384" width="9.140625" style="20"/>
  </cols>
  <sheetData>
    <row r="1" spans="1:8" s="2" customFormat="1" ht="24.95" customHeight="1" x14ac:dyDescent="0.25">
      <c r="A1" s="1" t="s">
        <v>0</v>
      </c>
      <c r="B1" s="1"/>
      <c r="D1" s="3"/>
      <c r="E1" s="3"/>
      <c r="F1" s="3"/>
      <c r="H1" s="4"/>
    </row>
    <row r="2" spans="1:8" s="6" customFormat="1" ht="24.95" customHeight="1" x14ac:dyDescent="0.25">
      <c r="A2" s="5"/>
      <c r="B2" s="5"/>
      <c r="D2" s="5"/>
      <c r="E2" s="5"/>
      <c r="F2" s="5"/>
      <c r="H2" s="7"/>
    </row>
    <row r="3" spans="1:8" s="6" customFormat="1" ht="24.95" customHeight="1" thickBot="1" x14ac:dyDescent="0.3">
      <c r="A3" s="5"/>
      <c r="B3" s="5"/>
      <c r="D3" s="5"/>
      <c r="E3" s="5"/>
      <c r="F3" s="5"/>
      <c r="H3" s="7"/>
    </row>
    <row r="4" spans="1:8" s="12" customFormat="1" ht="77.25" customHeight="1" thickBot="1" x14ac:dyDescent="0.3">
      <c r="A4" s="8"/>
      <c r="B4" s="9" t="s">
        <v>1</v>
      </c>
      <c r="C4" s="10" t="s">
        <v>2</v>
      </c>
      <c r="D4" s="47" t="s">
        <v>55</v>
      </c>
      <c r="E4" s="11" t="s">
        <v>3</v>
      </c>
      <c r="F4" s="11" t="s">
        <v>4</v>
      </c>
      <c r="G4" s="11" t="s">
        <v>5</v>
      </c>
      <c r="H4" s="11" t="s">
        <v>6</v>
      </c>
    </row>
    <row r="5" spans="1:8" ht="165" customHeight="1" x14ac:dyDescent="0.25">
      <c r="A5" s="13">
        <v>1</v>
      </c>
      <c r="B5" s="14" t="s">
        <v>7</v>
      </c>
      <c r="C5" s="15" t="s">
        <v>8</v>
      </c>
      <c r="D5" s="16"/>
      <c r="E5" s="17">
        <v>1.3</v>
      </c>
      <c r="F5" s="17">
        <f>D5*E5</f>
        <v>0</v>
      </c>
      <c r="G5" s="18"/>
      <c r="H5" s="19"/>
    </row>
    <row r="6" spans="1:8" ht="165" customHeight="1" x14ac:dyDescent="0.25">
      <c r="A6" s="21">
        <v>22</v>
      </c>
      <c r="B6" s="22" t="s">
        <v>32</v>
      </c>
      <c r="C6" s="23" t="s">
        <v>8</v>
      </c>
      <c r="D6" s="28"/>
      <c r="E6" s="29">
        <v>0.3</v>
      </c>
      <c r="F6" s="25">
        <f>E6*D6</f>
        <v>0</v>
      </c>
      <c r="G6" s="26"/>
      <c r="H6" s="27"/>
    </row>
    <row r="7" spans="1:8" ht="165" customHeight="1" x14ac:dyDescent="0.25">
      <c r="A7" s="21">
        <v>8</v>
      </c>
      <c r="B7" s="22" t="s">
        <v>15</v>
      </c>
      <c r="C7" s="23" t="s">
        <v>8</v>
      </c>
      <c r="D7" s="28"/>
      <c r="E7" s="29">
        <v>0.3</v>
      </c>
      <c r="F7" s="25">
        <f>E7*D7</f>
        <v>0</v>
      </c>
      <c r="G7" s="26"/>
      <c r="H7" s="27"/>
    </row>
    <row r="8" spans="1:8" ht="165" customHeight="1" x14ac:dyDescent="0.25">
      <c r="A8" s="21">
        <v>4</v>
      </c>
      <c r="B8" s="22" t="s">
        <v>11</v>
      </c>
      <c r="C8" s="23" t="s">
        <v>8</v>
      </c>
      <c r="D8" s="28"/>
      <c r="E8" s="29">
        <v>4.0999999999999996</v>
      </c>
      <c r="F8" s="25">
        <f>E8*D8</f>
        <v>0</v>
      </c>
      <c r="G8" s="26"/>
      <c r="H8" s="27"/>
    </row>
    <row r="9" spans="1:8" ht="165" customHeight="1" x14ac:dyDescent="0.25">
      <c r="A9" s="21">
        <v>2</v>
      </c>
      <c r="B9" s="22" t="s">
        <v>9</v>
      </c>
      <c r="C9" s="23" t="s">
        <v>8</v>
      </c>
      <c r="D9" s="24"/>
      <c r="E9" s="25">
        <v>2.8</v>
      </c>
      <c r="F9" s="25">
        <f>E9*D9</f>
        <v>0</v>
      </c>
      <c r="G9" s="26"/>
      <c r="H9" s="27"/>
    </row>
    <row r="10" spans="1:8" ht="165" customHeight="1" x14ac:dyDescent="0.25">
      <c r="A10" s="21">
        <v>3</v>
      </c>
      <c r="B10" s="22" t="s">
        <v>10</v>
      </c>
      <c r="C10" s="23" t="s">
        <v>8</v>
      </c>
      <c r="D10" s="28"/>
      <c r="E10" s="29">
        <v>7.1</v>
      </c>
      <c r="F10" s="25">
        <f>E10*D10</f>
        <v>0</v>
      </c>
      <c r="G10" s="26"/>
      <c r="H10" s="27"/>
    </row>
    <row r="11" spans="1:8" ht="165" customHeight="1" x14ac:dyDescent="0.25">
      <c r="A11" s="21">
        <v>7</v>
      </c>
      <c r="B11" s="22" t="s">
        <v>14</v>
      </c>
      <c r="C11" s="23" t="s">
        <v>8</v>
      </c>
      <c r="D11" s="28"/>
      <c r="E11" s="29">
        <v>11.3</v>
      </c>
      <c r="F11" s="25">
        <f>E11*D11</f>
        <v>0</v>
      </c>
      <c r="G11" s="26"/>
      <c r="H11" s="27"/>
    </row>
    <row r="12" spans="1:8" ht="165" customHeight="1" x14ac:dyDescent="0.25">
      <c r="A12" s="21">
        <v>30</v>
      </c>
      <c r="B12" s="22" t="s">
        <v>40</v>
      </c>
      <c r="C12" s="23" t="s">
        <v>8</v>
      </c>
      <c r="D12" s="28"/>
      <c r="E12" s="29">
        <v>10</v>
      </c>
      <c r="F12" s="25">
        <f>E12*D12</f>
        <v>0</v>
      </c>
      <c r="G12" s="26"/>
      <c r="H12" s="27"/>
    </row>
    <row r="13" spans="1:8" ht="165" customHeight="1" x14ac:dyDescent="0.25">
      <c r="A13" s="21">
        <v>5</v>
      </c>
      <c r="B13" s="22" t="s">
        <v>12</v>
      </c>
      <c r="C13" s="23" t="s">
        <v>8</v>
      </c>
      <c r="D13" s="28"/>
      <c r="E13" s="29">
        <v>3</v>
      </c>
      <c r="F13" s="25">
        <f>E13*D13</f>
        <v>0</v>
      </c>
      <c r="G13" s="26"/>
      <c r="H13" s="27"/>
    </row>
    <row r="14" spans="1:8" ht="165" customHeight="1" x14ac:dyDescent="0.25">
      <c r="A14" s="21">
        <v>6</v>
      </c>
      <c r="B14" s="22" t="s">
        <v>13</v>
      </c>
      <c r="C14" s="23" t="s">
        <v>8</v>
      </c>
      <c r="D14" s="28"/>
      <c r="E14" s="29">
        <v>2.5</v>
      </c>
      <c r="F14" s="25">
        <f>E14*D14</f>
        <v>0</v>
      </c>
      <c r="G14" s="26"/>
      <c r="H14" s="27"/>
    </row>
    <row r="15" spans="1:8" ht="165" customHeight="1" x14ac:dyDescent="0.25">
      <c r="A15" s="21">
        <v>7</v>
      </c>
      <c r="B15" s="22" t="s">
        <v>14</v>
      </c>
      <c r="C15" s="23" t="s">
        <v>8</v>
      </c>
      <c r="D15" s="28"/>
      <c r="E15" s="29">
        <v>11.3</v>
      </c>
      <c r="F15" s="25">
        <f>E15*D15</f>
        <v>0</v>
      </c>
      <c r="G15" s="26"/>
      <c r="H15" s="27"/>
    </row>
    <row r="16" spans="1:8" ht="165" customHeight="1" x14ac:dyDescent="0.25">
      <c r="A16" s="21">
        <v>30</v>
      </c>
      <c r="B16" s="22" t="s">
        <v>40</v>
      </c>
      <c r="C16" s="23" t="s">
        <v>8</v>
      </c>
      <c r="D16" s="28"/>
      <c r="E16" s="29">
        <v>10</v>
      </c>
      <c r="F16" s="25">
        <f>E16*D16</f>
        <v>0</v>
      </c>
      <c r="G16" s="26"/>
      <c r="H16" s="27"/>
    </row>
    <row r="17" spans="1:8" ht="165" customHeight="1" x14ac:dyDescent="0.25">
      <c r="A17" s="21">
        <v>9</v>
      </c>
      <c r="B17" s="22" t="s">
        <v>16</v>
      </c>
      <c r="C17" s="23" t="s">
        <v>17</v>
      </c>
      <c r="D17" s="28"/>
      <c r="E17" s="29">
        <v>20</v>
      </c>
      <c r="F17" s="25">
        <f>E17*D17</f>
        <v>0</v>
      </c>
      <c r="G17" s="26"/>
      <c r="H17" s="27"/>
    </row>
    <row r="18" spans="1:8" ht="165" customHeight="1" x14ac:dyDescent="0.25">
      <c r="A18" s="21">
        <v>10</v>
      </c>
      <c r="B18" s="22" t="s">
        <v>18</v>
      </c>
      <c r="C18" s="23" t="s">
        <v>8</v>
      </c>
      <c r="D18" s="28"/>
      <c r="E18" s="29">
        <v>109.3</v>
      </c>
      <c r="F18" s="25">
        <f>E18*D18</f>
        <v>0</v>
      </c>
      <c r="G18" s="26"/>
      <c r="H18" s="27"/>
    </row>
    <row r="19" spans="1:8" ht="165" customHeight="1" x14ac:dyDescent="0.25">
      <c r="A19" s="21">
        <v>11</v>
      </c>
      <c r="B19" s="22" t="s">
        <v>19</v>
      </c>
      <c r="C19" s="23" t="s">
        <v>8</v>
      </c>
      <c r="D19" s="28"/>
      <c r="E19" s="29">
        <v>256.3</v>
      </c>
      <c r="F19" s="25">
        <f>E19*D19</f>
        <v>0</v>
      </c>
      <c r="G19" s="26"/>
      <c r="H19" s="27"/>
    </row>
    <row r="20" spans="1:8" ht="165" customHeight="1" x14ac:dyDescent="0.25">
      <c r="A20" s="21">
        <v>12</v>
      </c>
      <c r="B20" s="22" t="s">
        <v>20</v>
      </c>
      <c r="C20" s="23" t="s">
        <v>21</v>
      </c>
      <c r="D20" s="28"/>
      <c r="E20" s="29">
        <v>8.5</v>
      </c>
      <c r="F20" s="25">
        <f>E20*D20</f>
        <v>0</v>
      </c>
      <c r="G20" s="26"/>
      <c r="H20" s="27"/>
    </row>
    <row r="21" spans="1:8" ht="165" customHeight="1" x14ac:dyDescent="0.25">
      <c r="A21" s="21">
        <v>13</v>
      </c>
      <c r="B21" s="22" t="s">
        <v>22</v>
      </c>
      <c r="C21" s="23" t="s">
        <v>17</v>
      </c>
      <c r="D21" s="28"/>
      <c r="E21" s="29">
        <v>2</v>
      </c>
      <c r="F21" s="25">
        <f>E21*D21</f>
        <v>0</v>
      </c>
      <c r="G21" s="26"/>
      <c r="H21" s="27"/>
    </row>
    <row r="22" spans="1:8" ht="165" customHeight="1" x14ac:dyDescent="0.25">
      <c r="A22" s="21">
        <v>14</v>
      </c>
      <c r="B22" s="30" t="s">
        <v>23</v>
      </c>
      <c r="C22" s="31" t="s">
        <v>8</v>
      </c>
      <c r="D22" s="32"/>
      <c r="E22" s="33"/>
      <c r="F22" s="25"/>
      <c r="G22" s="26"/>
      <c r="H22" s="27"/>
    </row>
    <row r="23" spans="1:8" ht="165" customHeight="1" x14ac:dyDescent="0.25">
      <c r="A23" s="21">
        <v>15</v>
      </c>
      <c r="B23" s="22" t="s">
        <v>24</v>
      </c>
      <c r="C23" s="23" t="s">
        <v>8</v>
      </c>
      <c r="D23" s="28"/>
      <c r="E23" s="29">
        <v>284.39999999999998</v>
      </c>
      <c r="F23" s="25">
        <f>E23*D23</f>
        <v>0</v>
      </c>
      <c r="G23" s="26"/>
      <c r="H23" s="34"/>
    </row>
    <row r="24" spans="1:8" ht="165" customHeight="1" x14ac:dyDescent="0.25">
      <c r="A24" s="21">
        <v>16</v>
      </c>
      <c r="B24" s="22" t="s">
        <v>25</v>
      </c>
      <c r="C24" s="23" t="s">
        <v>8</v>
      </c>
      <c r="D24" s="28"/>
      <c r="E24" s="29">
        <v>512.5</v>
      </c>
      <c r="F24" s="25">
        <f>E24*D24</f>
        <v>0</v>
      </c>
      <c r="G24" s="26"/>
      <c r="H24" s="34"/>
    </row>
    <row r="25" spans="1:8" ht="165" customHeight="1" x14ac:dyDescent="0.25">
      <c r="A25" s="21">
        <v>17</v>
      </c>
      <c r="B25" s="35" t="s">
        <v>26</v>
      </c>
      <c r="C25" s="23" t="s">
        <v>8</v>
      </c>
      <c r="D25" s="24"/>
      <c r="E25" s="25">
        <v>42</v>
      </c>
      <c r="F25" s="25">
        <f>E25*D25</f>
        <v>0</v>
      </c>
      <c r="G25" s="26"/>
      <c r="H25" s="34"/>
    </row>
    <row r="26" spans="1:8" ht="165" customHeight="1" x14ac:dyDescent="0.25">
      <c r="A26" s="21">
        <v>18</v>
      </c>
      <c r="B26" s="22" t="s">
        <v>27</v>
      </c>
      <c r="C26" s="23" t="s">
        <v>8</v>
      </c>
      <c r="D26" s="28"/>
      <c r="E26" s="29">
        <v>40</v>
      </c>
      <c r="F26" s="25">
        <f>E26*D26</f>
        <v>0</v>
      </c>
      <c r="G26" s="26"/>
      <c r="H26" s="27"/>
    </row>
    <row r="27" spans="1:8" ht="165" customHeight="1" x14ac:dyDescent="0.25">
      <c r="A27" s="21">
        <v>19</v>
      </c>
      <c r="B27" s="22" t="s">
        <v>28</v>
      </c>
      <c r="C27" s="23" t="s">
        <v>29</v>
      </c>
      <c r="D27" s="28"/>
      <c r="E27" s="29">
        <v>8.1</v>
      </c>
      <c r="F27" s="25">
        <f>E27*D27</f>
        <v>0</v>
      </c>
      <c r="G27" s="26"/>
      <c r="H27" s="27"/>
    </row>
    <row r="28" spans="1:8" ht="165" customHeight="1" x14ac:dyDescent="0.25">
      <c r="A28" s="21">
        <v>20</v>
      </c>
      <c r="B28" s="22" t="s">
        <v>30</v>
      </c>
      <c r="C28" s="23" t="s">
        <v>8</v>
      </c>
      <c r="D28" s="28"/>
      <c r="E28" s="29">
        <v>21.9</v>
      </c>
      <c r="F28" s="25">
        <f>E28*D28</f>
        <v>0</v>
      </c>
      <c r="G28" s="26"/>
      <c r="H28" s="27"/>
    </row>
    <row r="29" spans="1:8" ht="165" customHeight="1" x14ac:dyDescent="0.25">
      <c r="A29" s="21">
        <v>21</v>
      </c>
      <c r="B29" s="30" t="s">
        <v>31</v>
      </c>
      <c r="C29" s="31" t="s">
        <v>8</v>
      </c>
      <c r="D29" s="32"/>
      <c r="E29" s="33"/>
      <c r="F29" s="25"/>
      <c r="G29" s="26"/>
      <c r="H29" s="27"/>
    </row>
    <row r="30" spans="1:8" ht="165" customHeight="1" x14ac:dyDescent="0.25">
      <c r="A30" s="21">
        <v>23</v>
      </c>
      <c r="B30" s="22" t="s">
        <v>33</v>
      </c>
      <c r="C30" s="23" t="s">
        <v>8</v>
      </c>
      <c r="D30" s="28"/>
      <c r="E30" s="29">
        <v>11.3</v>
      </c>
      <c r="F30" s="25">
        <f>E30*D30</f>
        <v>0</v>
      </c>
      <c r="G30" s="26"/>
      <c r="H30" s="27"/>
    </row>
    <row r="31" spans="1:8" ht="165" customHeight="1" x14ac:dyDescent="0.25">
      <c r="A31" s="21">
        <v>24</v>
      </c>
      <c r="B31" s="22" t="s">
        <v>34</v>
      </c>
      <c r="C31" s="23" t="s">
        <v>8</v>
      </c>
      <c r="D31" s="28"/>
      <c r="E31" s="29">
        <v>2</v>
      </c>
      <c r="F31" s="25">
        <f>E31*D31</f>
        <v>0</v>
      </c>
      <c r="G31" s="26"/>
      <c r="H31" s="27"/>
    </row>
    <row r="32" spans="1:8" ht="165" customHeight="1" x14ac:dyDescent="0.25">
      <c r="A32" s="21">
        <v>25</v>
      </c>
      <c r="B32" s="22" t="s">
        <v>35</v>
      </c>
      <c r="C32" s="23" t="s">
        <v>8</v>
      </c>
      <c r="D32" s="24"/>
      <c r="E32" s="25">
        <v>2</v>
      </c>
      <c r="F32" s="25">
        <f>E32*D32</f>
        <v>0</v>
      </c>
      <c r="G32" s="26"/>
      <c r="H32" s="27"/>
    </row>
    <row r="33" spans="1:8" ht="165" customHeight="1" x14ac:dyDescent="0.25">
      <c r="A33" s="21">
        <v>26</v>
      </c>
      <c r="B33" s="22" t="s">
        <v>36</v>
      </c>
      <c r="C33" s="23" t="s">
        <v>8</v>
      </c>
      <c r="D33" s="24"/>
      <c r="E33" s="25">
        <v>2</v>
      </c>
      <c r="F33" s="25">
        <f>E33*D33</f>
        <v>0</v>
      </c>
      <c r="G33" s="26"/>
      <c r="H33" s="27"/>
    </row>
    <row r="34" spans="1:8" ht="165" customHeight="1" x14ac:dyDescent="0.25">
      <c r="A34" s="21">
        <v>27</v>
      </c>
      <c r="B34" s="22" t="s">
        <v>37</v>
      </c>
      <c r="C34" s="23" t="s">
        <v>8</v>
      </c>
      <c r="D34" s="24"/>
      <c r="E34" s="25">
        <v>0.4</v>
      </c>
      <c r="F34" s="25">
        <f>E34*D34</f>
        <v>0</v>
      </c>
      <c r="G34" s="26"/>
      <c r="H34" s="27"/>
    </row>
    <row r="35" spans="1:8" ht="165" customHeight="1" x14ac:dyDescent="0.25">
      <c r="A35" s="21">
        <v>28</v>
      </c>
      <c r="B35" s="22" t="s">
        <v>38</v>
      </c>
      <c r="C35" s="23" t="s">
        <v>8</v>
      </c>
      <c r="D35" s="24"/>
      <c r="E35" s="25">
        <v>10</v>
      </c>
      <c r="F35" s="25">
        <f>E35*D35</f>
        <v>0</v>
      </c>
      <c r="G35" s="26"/>
      <c r="H35" s="27"/>
    </row>
    <row r="36" spans="1:8" ht="165" customHeight="1" x14ac:dyDescent="0.25">
      <c r="A36" s="21">
        <v>29</v>
      </c>
      <c r="B36" s="22" t="s">
        <v>39</v>
      </c>
      <c r="C36" s="23" t="s">
        <v>8</v>
      </c>
      <c r="D36" s="28"/>
      <c r="E36" s="29">
        <v>3.9</v>
      </c>
      <c r="F36" s="25">
        <f>E36*D36</f>
        <v>0</v>
      </c>
      <c r="G36" s="26"/>
      <c r="H36" s="27"/>
    </row>
    <row r="37" spans="1:8" ht="165" customHeight="1" x14ac:dyDescent="0.25">
      <c r="A37" s="21">
        <v>31</v>
      </c>
      <c r="B37" s="22" t="s">
        <v>41</v>
      </c>
      <c r="C37" s="23" t="s">
        <v>8</v>
      </c>
      <c r="D37" s="28"/>
      <c r="E37" s="29">
        <v>1</v>
      </c>
      <c r="F37" s="25">
        <f>E37*D37</f>
        <v>0</v>
      </c>
      <c r="G37" s="26"/>
      <c r="H37" s="27"/>
    </row>
    <row r="38" spans="1:8" ht="165" customHeight="1" x14ac:dyDescent="0.25">
      <c r="A38" s="21">
        <v>32</v>
      </c>
      <c r="B38" s="22" t="s">
        <v>42</v>
      </c>
      <c r="C38" s="23" t="s">
        <v>8</v>
      </c>
      <c r="D38" s="28"/>
      <c r="E38" s="29">
        <v>10</v>
      </c>
      <c r="F38" s="25">
        <f>E38*D38</f>
        <v>0</v>
      </c>
      <c r="G38" s="26"/>
      <c r="H38" s="27"/>
    </row>
    <row r="39" spans="1:8" ht="165" customHeight="1" x14ac:dyDescent="0.25">
      <c r="A39" s="21">
        <v>33</v>
      </c>
      <c r="B39" s="22" t="s">
        <v>43</v>
      </c>
      <c r="C39" s="23" t="s">
        <v>8</v>
      </c>
      <c r="D39" s="28"/>
      <c r="E39" s="29">
        <v>7.5</v>
      </c>
      <c r="F39" s="25">
        <f>E39*D39</f>
        <v>0</v>
      </c>
      <c r="G39" s="26"/>
      <c r="H39" s="27"/>
    </row>
    <row r="40" spans="1:8" ht="165" customHeight="1" x14ac:dyDescent="0.25">
      <c r="A40" s="21">
        <v>34</v>
      </c>
      <c r="B40" s="22" t="s">
        <v>44</v>
      </c>
      <c r="C40" s="23" t="s">
        <v>45</v>
      </c>
      <c r="D40" s="24"/>
      <c r="E40" s="25">
        <v>1</v>
      </c>
      <c r="F40" s="25">
        <f>E40*D40</f>
        <v>0</v>
      </c>
      <c r="G40" s="26"/>
      <c r="H40" s="27"/>
    </row>
    <row r="41" spans="1:8" ht="165" customHeight="1" x14ac:dyDescent="0.25">
      <c r="A41" s="21">
        <v>35</v>
      </c>
      <c r="B41" s="30" t="s">
        <v>46</v>
      </c>
      <c r="C41" s="31" t="s">
        <v>8</v>
      </c>
      <c r="D41" s="32"/>
      <c r="E41" s="33"/>
      <c r="F41" s="25"/>
      <c r="G41" s="26"/>
      <c r="H41" s="27"/>
    </row>
    <row r="42" spans="1:8" ht="165" customHeight="1" x14ac:dyDescent="0.25">
      <c r="A42" s="21">
        <v>37</v>
      </c>
      <c r="B42" s="36" t="s">
        <v>47</v>
      </c>
      <c r="C42" s="31" t="s">
        <v>8</v>
      </c>
      <c r="D42" s="32"/>
      <c r="E42" s="33"/>
      <c r="F42" s="25"/>
      <c r="G42" s="26"/>
      <c r="H42" s="27"/>
    </row>
    <row r="43" spans="1:8" ht="165" customHeight="1" x14ac:dyDescent="0.25">
      <c r="A43" s="21">
        <v>38</v>
      </c>
      <c r="B43" s="36" t="s">
        <v>48</v>
      </c>
      <c r="C43" s="31" t="s">
        <v>8</v>
      </c>
      <c r="D43" s="32"/>
      <c r="E43" s="33"/>
      <c r="F43" s="25"/>
      <c r="G43" s="26"/>
      <c r="H43" s="27"/>
    </row>
    <row r="44" spans="1:8" ht="165" customHeight="1" x14ac:dyDescent="0.25">
      <c r="A44" s="21">
        <v>39</v>
      </c>
      <c r="B44" s="35" t="s">
        <v>49</v>
      </c>
      <c r="C44" s="23" t="s">
        <v>8</v>
      </c>
      <c r="D44" s="24"/>
      <c r="E44" s="25">
        <v>5.6</v>
      </c>
      <c r="F44" s="25">
        <f>E44*D44</f>
        <v>0</v>
      </c>
      <c r="G44" s="26"/>
      <c r="H44" s="27"/>
    </row>
    <row r="45" spans="1:8" ht="165" customHeight="1" x14ac:dyDescent="0.25">
      <c r="A45" s="21">
        <v>40</v>
      </c>
      <c r="B45" s="35" t="s">
        <v>50</v>
      </c>
      <c r="C45" s="23" t="s">
        <v>8</v>
      </c>
      <c r="D45" s="24"/>
      <c r="E45" s="25">
        <v>6.8</v>
      </c>
      <c r="F45" s="25">
        <f>E45*D45</f>
        <v>0</v>
      </c>
      <c r="G45" s="26"/>
      <c r="H45" s="27"/>
    </row>
    <row r="46" spans="1:8" ht="165" customHeight="1" x14ac:dyDescent="0.25">
      <c r="A46" s="21">
        <v>41</v>
      </c>
      <c r="B46" s="35" t="s">
        <v>51</v>
      </c>
      <c r="C46" s="23" t="s">
        <v>52</v>
      </c>
      <c r="D46" s="24"/>
      <c r="E46" s="25">
        <v>1.3</v>
      </c>
      <c r="F46" s="25">
        <f>E46*D46</f>
        <v>0</v>
      </c>
      <c r="G46" s="26"/>
      <c r="H46" s="48"/>
    </row>
    <row r="47" spans="1:8" ht="165" customHeight="1" thickBot="1" x14ac:dyDescent="0.3">
      <c r="A47" s="37">
        <v>42</v>
      </c>
      <c r="B47" s="38" t="s">
        <v>53</v>
      </c>
      <c r="C47" s="39" t="s">
        <v>8</v>
      </c>
      <c r="D47" s="40"/>
      <c r="E47" s="41">
        <v>2</v>
      </c>
      <c r="F47" s="41">
        <f>E47*D47</f>
        <v>0</v>
      </c>
      <c r="G47" s="42"/>
      <c r="H47" s="43"/>
    </row>
    <row r="48" spans="1:8" ht="24.95" customHeight="1" x14ac:dyDescent="0.25">
      <c r="B48" s="44" t="s">
        <v>54</v>
      </c>
      <c r="F48" s="45">
        <f>SUM(F5:F47)</f>
        <v>0</v>
      </c>
    </row>
  </sheetData>
  <printOptions gridLines="1"/>
  <pageMargins left="0.19685039370078741" right="0.19685039370078741" top="0.19685039370078741" bottom="0.19685039370078741" header="0.31496062992125984" footer="0.31496062992125984"/>
  <pageSetup paperSize="8" scale="70" fitToHeight="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29.9.2020</vt:lpstr>
    </vt:vector>
  </TitlesOfParts>
  <Company>BOS GmbH &amp; Co.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Kašparovský, Otto (Klášterec)</dc:creator>
  <cp:lastModifiedBy>Lípová, Jitka (Klášterec)</cp:lastModifiedBy>
  <dcterms:created xsi:type="dcterms:W3CDTF">2020-09-29T12:30:42Z</dcterms:created>
  <dcterms:modified xsi:type="dcterms:W3CDTF">2020-10-22T05:04:03Z</dcterms:modified>
</cp:coreProperties>
</file>