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<sst xmlns="http://schemas.openxmlformats.org/spreadsheetml/2006/main" count="48" uniqueCount="34">
  <si>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PROJECT PART</t>
  </si>
  <si>
    <t>F1.1.d8 Roof</t>
  </si>
  <si>
    <t>Item No.</t>
  </si>
  <si>
    <t xml:space="preserve">Description </t>
  </si>
  <si>
    <t>Ref. to dr. No</t>
  </si>
  <si>
    <t>Quantity</t>
  </si>
  <si>
    <t xml:space="preserve">Unit Price
in CZK
</t>
  </si>
  <si>
    <t xml:space="preserve">Total Price
in CZK
</t>
  </si>
  <si>
    <t>Krytiny tvrdé</t>
  </si>
  <si>
    <t>Dvojité laťování</t>
  </si>
  <si>
    <t>m2</t>
  </si>
  <si>
    <r>
      <t>D+M nové střešní prejzové krytiny (taška základní celá)-</t>
    </r>
    <r>
      <rPr>
        <sz val="11"/>
        <color indexed="10"/>
        <rFont val="Times New Roman"/>
        <family val="1"/>
      </rPr>
      <t>vzhledem k položení pojistné izolace pod celou střešní krytinou-nutná kompletní nová pokládka prejzové krytiny</t>
    </r>
  </si>
  <si>
    <t>Kotvící prvek kontralatí do betonu</t>
  </si>
  <si>
    <t>ks</t>
  </si>
  <si>
    <t>D+M hřeben střechy komplet</t>
  </si>
  <si>
    <t>bm</t>
  </si>
  <si>
    <t>D+M nároží střechy komplet</t>
  </si>
  <si>
    <t>D+M univerzálního vikýře</t>
  </si>
  <si>
    <t>Demontáž stáv.střešních oken a výlezů</t>
  </si>
  <si>
    <t>Demontáž laťování 0,0054t/m2</t>
  </si>
  <si>
    <t>Demontáž hřebene a nároží do suti 0,023t/bm</t>
  </si>
  <si>
    <r>
      <t>Demontáž prejzové krytiny 0,118t/m2</t>
    </r>
    <r>
      <rPr>
        <sz val="11"/>
        <color indexed="10"/>
        <rFont val="Times New Roman"/>
        <family val="1"/>
      </rPr>
      <t>-do suti</t>
    </r>
  </si>
  <si>
    <r>
      <t>Vnutrostaveništní přesun suti, odvoz suti a poplatek za skládku suti</t>
    </r>
    <r>
      <rPr>
        <sz val="11"/>
        <color indexed="10"/>
        <rFont val="Times New Roman"/>
        <family val="1"/>
      </rPr>
      <t>-likvidace</t>
    </r>
  </si>
  <si>
    <t>t</t>
  </si>
  <si>
    <r>
      <t>Střešní difuzní folie Tyvek Solid-dotyková na izolaci a na bednění</t>
    </r>
    <r>
      <rPr>
        <sz val="11"/>
        <color indexed="10"/>
        <rFont val="Times New Roman"/>
        <family val="1"/>
      </rPr>
      <t>-pojistná hydroizolace</t>
    </r>
  </si>
  <si>
    <r>
      <t xml:space="preserve">Skladba střechy </t>
    </r>
    <r>
      <rPr>
        <b/>
        <sz val="11"/>
        <rFont val="Times New Roman"/>
        <family val="1"/>
      </rPr>
      <t>S1</t>
    </r>
    <r>
      <rPr>
        <sz val="11"/>
        <color indexed="10"/>
        <rFont val="Times New Roman"/>
        <family val="1"/>
      </rPr>
      <t xml:space="preserve"> (pod krytinou plechovou a poj.izolací)</t>
    </r>
    <r>
      <rPr>
        <sz val="11"/>
        <rFont val="Times New Roman"/>
        <family val="1"/>
      </rPr>
      <t>-plnoplošné bednění na sraz tl.25mm, dřevěné latě 60/40, paropropustná hydroizolace, tep.izolace ORSIL S tl.2x90mm vložená mezi fošnové krokve, fošnové krokve 50/180 po 500mm kotveny do žb.střechy, 2xCETRIS deska tl.2x25mm kotveno do VSŽ plechu</t>
    </r>
  </si>
  <si>
    <r>
      <t xml:space="preserve">Skladba střechy </t>
    </r>
    <r>
      <rPr>
        <b/>
        <sz val="11"/>
        <rFont val="Times New Roman"/>
        <family val="1"/>
      </rPr>
      <t>S2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(pod krytinou plechovou a poj.izolací)</t>
    </r>
    <r>
      <rPr>
        <sz val="11"/>
        <rFont val="Times New Roman"/>
        <family val="1"/>
      </rPr>
      <t>-plnoplošné bednění na sraz tl.25mm, dřevěné latě 60/40, paropropustná hydroizolace, tep.izolace ORSIL S tl.2x90mm vložená mezi fošnové krokve, fošnové krokve 50/180 po 500mm kotveny do žb.střechy</t>
    </r>
  </si>
  <si>
    <r>
      <t xml:space="preserve">Skladba střechy </t>
    </r>
    <r>
      <rPr>
        <b/>
        <sz val="11"/>
        <rFont val="Times New Roman"/>
        <family val="1"/>
      </rPr>
      <t>S4-žlab kolem světlíku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(pod krytinou plechovou a poj.izolací)</t>
    </r>
    <r>
      <rPr>
        <sz val="11"/>
        <rFont val="Times New Roman"/>
        <family val="1"/>
      </rPr>
      <t>-plnoplošné bednění na sraz tl.25mm, paropropustná hydroizolace, tep.izolace ORSIL S tl.140mm vložená mezi fošnové krokve, fošnové krokve 50/140 po 500mm kotveny do žb.střechy</t>
    </r>
  </si>
  <si>
    <r>
      <t xml:space="preserve">Skladba střechy </t>
    </r>
    <r>
      <rPr>
        <b/>
        <sz val="11"/>
        <rFont val="Times New Roman"/>
        <family val="1"/>
      </rPr>
      <t xml:space="preserve">S5a-nové vikýře-větší </t>
    </r>
    <r>
      <rPr>
        <sz val="11"/>
        <color indexed="10"/>
        <rFont val="Times New Roman"/>
        <family val="1"/>
      </rPr>
      <t>(pod krytinou plechovou a poj.izolací)</t>
    </r>
    <r>
      <rPr>
        <sz val="11"/>
        <rFont val="Times New Roman"/>
        <family val="1"/>
      </rPr>
      <t>-latě 50/30, pojistná hydroizolace, tep.izolace tl.115mm</t>
    </r>
  </si>
  <si>
    <r>
      <t xml:space="preserve">Skladba střechy </t>
    </r>
    <r>
      <rPr>
        <b/>
        <sz val="11"/>
        <rFont val="Times New Roman"/>
        <family val="1"/>
      </rPr>
      <t xml:space="preserve">S5b-nové vikýře-menší </t>
    </r>
    <r>
      <rPr>
        <sz val="11"/>
        <color indexed="10"/>
        <rFont val="Times New Roman"/>
        <family val="1"/>
      </rPr>
      <t>(pod krytinou plechovou a poj.izolací)</t>
    </r>
    <r>
      <rPr>
        <sz val="11"/>
        <rFont val="Times New Roman"/>
        <family val="1"/>
      </rPr>
      <t>-latě 50/30, pojistná hydroizolace, tep.izolace tl.115mm, viz detail</t>
    </r>
  </si>
  <si>
    <r>
      <t xml:space="preserve">Skladba střechy </t>
    </r>
    <r>
      <rPr>
        <b/>
        <sz val="11"/>
        <rFont val="Times New Roman"/>
        <family val="1"/>
      </rPr>
      <t>S6-komín VZT odvětrání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(pod krytinou plechovou)</t>
    </r>
    <r>
      <rPr>
        <sz val="11"/>
        <rFont val="Times New Roman"/>
        <family val="1"/>
      </rPr>
      <t>-tepelná izolace tl.100mm kotvená na vnější CETRIS desky, CETRIS desky 2x25mm, tepelná izolace mezi CETRIS desky tl.50mm kotvené do JACKEL profilů kompletní komín bez finální fasádní úpravy. Viz detail</t>
    </r>
  </si>
  <si>
    <t>Přesun hmot</t>
  </si>
  <si>
    <t>%</t>
  </si>
  <si>
    <t>Kapitola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</si>
</sst>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Arial CE"/>
      <family val="0"/>
    </font>
    <font>
      <b/>
      <sz val="10"/>
      <color indexed="10"/>
      <name val="Times New Roman"/>
      <family val="1"/>
    </font>
    <font>
      <sz val="10"/>
      <name val="Arial CE"/>
      <family val="0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164" fontId="18" fillId="0" borderId="0" xfId="37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/>
    </xf>
    <xf numFmtId="164" fontId="18" fillId="33" borderId="0" xfId="37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distributed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164" fontId="26" fillId="0" borderId="10" xfId="37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 vertical="distributed"/>
    </xf>
    <xf numFmtId="0" fontId="27" fillId="0" borderId="10" xfId="0" applyFont="1" applyFill="1" applyBorder="1" applyAlignment="1">
      <alignment vertical="distributed"/>
    </xf>
    <xf numFmtId="0" fontId="27" fillId="0" borderId="10" xfId="0" applyFont="1" applyFill="1" applyBorder="1" applyAlignment="1">
      <alignment horizontal="right" vertical="distributed"/>
    </xf>
    <xf numFmtId="164" fontId="27" fillId="0" borderId="10" xfId="37" applyNumberFormat="1" applyFont="1" applyFill="1" applyBorder="1" applyAlignment="1">
      <alignment horizontal="right" vertical="distributed"/>
    </xf>
    <xf numFmtId="0" fontId="28" fillId="0" borderId="0" xfId="0" applyFont="1" applyAlignment="1">
      <alignment vertical="distributed"/>
    </xf>
    <xf numFmtId="0" fontId="29" fillId="0" borderId="0" xfId="0" applyFont="1" applyAlignment="1">
      <alignment vertical="distributed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 vertical="distributed"/>
    </xf>
    <xf numFmtId="0" fontId="27" fillId="0" borderId="0" xfId="0" applyFont="1" applyFill="1" applyAlignment="1">
      <alignment vertical="distributed"/>
    </xf>
    <xf numFmtId="2" fontId="27" fillId="0" borderId="10" xfId="0" applyNumberFormat="1" applyFont="1" applyFill="1" applyBorder="1" applyAlignment="1">
      <alignment horizontal="right" vertical="distributed"/>
    </xf>
    <xf numFmtId="0" fontId="27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164" fontId="29" fillId="0" borderId="1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64" fontId="19" fillId="0" borderId="0" xfId="37" applyNumberFormat="1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distributed"/>
    </xf>
    <xf numFmtId="0" fontId="19" fillId="0" borderId="0" xfId="0" applyFont="1" applyAlignment="1">
      <alignment horizontal="right"/>
    </xf>
    <xf numFmtId="164" fontId="19" fillId="0" borderId="0" xfId="37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57421875" style="55" customWidth="1"/>
    <col min="2" max="2" width="52.140625" style="56" customWidth="1"/>
    <col min="3" max="3" width="11.421875" style="14" customWidth="1"/>
    <col min="4" max="4" width="9.140625" style="57" customWidth="1"/>
    <col min="5" max="5" width="11.7109375" style="57" customWidth="1"/>
    <col min="6" max="6" width="17.8515625" style="58" customWidth="1"/>
    <col min="7" max="7" width="13.57421875" style="13" bestFit="1" customWidth="1"/>
    <col min="8" max="16384" width="9.140625" style="14" customWidth="1"/>
  </cols>
  <sheetData>
    <row r="1" spans="1:7" s="7" customFormat="1" ht="29.25" customHeight="1">
      <c r="A1" s="1"/>
      <c r="B1" s="2"/>
      <c r="C1" s="3"/>
      <c r="D1" s="4"/>
      <c r="E1" s="4"/>
      <c r="F1" s="5"/>
      <c r="G1" s="6"/>
    </row>
    <row r="2" spans="1:6" ht="23.25" customHeight="1" thickBot="1">
      <c r="A2" s="8"/>
      <c r="B2" s="9"/>
      <c r="C2" s="10"/>
      <c r="D2" s="11"/>
      <c r="E2" s="11"/>
      <c r="F2" s="12"/>
    </row>
    <row r="3" spans="1:7" s="20" customFormat="1" ht="30.75" customHeight="1" thickBot="1">
      <c r="A3" s="15" t="s">
        <v>0</v>
      </c>
      <c r="B3" s="16" t="s">
        <v>1</v>
      </c>
      <c r="C3" s="17"/>
      <c r="D3" s="17"/>
      <c r="E3" s="18"/>
      <c r="F3" s="18"/>
      <c r="G3" s="19"/>
    </row>
    <row r="4" spans="1:7" s="20" customFormat="1" ht="33.75" customHeight="1" thickBot="1">
      <c r="A4" s="21" t="s">
        <v>2</v>
      </c>
      <c r="B4" s="22" t="s">
        <v>3</v>
      </c>
      <c r="C4" s="23" t="s">
        <v>4</v>
      </c>
      <c r="D4" s="23" t="s">
        <v>5</v>
      </c>
      <c r="E4" s="24" t="s">
        <v>6</v>
      </c>
      <c r="F4" s="24" t="s">
        <v>7</v>
      </c>
      <c r="G4" s="19"/>
    </row>
    <row r="5" spans="1:6" ht="15" thickBot="1">
      <c r="A5" s="25"/>
      <c r="B5" s="26" t="s">
        <v>8</v>
      </c>
      <c r="C5" s="27"/>
      <c r="D5" s="28"/>
      <c r="E5" s="28"/>
      <c r="F5" s="29"/>
    </row>
    <row r="6" spans="1:7" s="35" customFormat="1" ht="15.75" thickBot="1">
      <c r="A6" s="30">
        <v>1</v>
      </c>
      <c r="B6" s="31" t="s">
        <v>9</v>
      </c>
      <c r="C6" s="31" t="s">
        <v>10</v>
      </c>
      <c r="D6" s="32">
        <v>2792</v>
      </c>
      <c r="E6" s="32"/>
      <c r="F6" s="33"/>
      <c r="G6" s="34"/>
    </row>
    <row r="7" spans="1:7" s="37" customFormat="1" ht="45.75" thickBot="1">
      <c r="A7" s="30">
        <f>A6+1</f>
        <v>2</v>
      </c>
      <c r="B7" s="31" t="s">
        <v>11</v>
      </c>
      <c r="C7" s="31" t="s">
        <v>10</v>
      </c>
      <c r="D7" s="32">
        <v>2792</v>
      </c>
      <c r="E7" s="32"/>
      <c r="F7" s="33"/>
      <c r="G7" s="36"/>
    </row>
    <row r="8" spans="1:7" s="39" customFormat="1" ht="15.75" thickBot="1">
      <c r="A8" s="30">
        <f aca="true" t="shared" si="0" ref="A8:A17">A7+1</f>
        <v>3</v>
      </c>
      <c r="B8" s="31" t="s">
        <v>12</v>
      </c>
      <c r="C8" s="31" t="s">
        <v>13</v>
      </c>
      <c r="D8" s="32">
        <v>6750</v>
      </c>
      <c r="E8" s="32"/>
      <c r="F8" s="33"/>
      <c r="G8" s="38"/>
    </row>
    <row r="9" spans="1:7" s="39" customFormat="1" ht="15.75" thickBot="1">
      <c r="A9" s="30">
        <f t="shared" si="0"/>
        <v>4</v>
      </c>
      <c r="B9" s="31" t="s">
        <v>14</v>
      </c>
      <c r="C9" s="31" t="s">
        <v>15</v>
      </c>
      <c r="D9" s="32">
        <v>66</v>
      </c>
      <c r="E9" s="32"/>
      <c r="F9" s="33"/>
      <c r="G9" s="38"/>
    </row>
    <row r="10" spans="1:7" s="39" customFormat="1" ht="15.75" thickBot="1">
      <c r="A10" s="30">
        <f t="shared" si="0"/>
        <v>5</v>
      </c>
      <c r="B10" s="31" t="s">
        <v>16</v>
      </c>
      <c r="C10" s="31" t="s">
        <v>15</v>
      </c>
      <c r="D10" s="32">
        <v>75</v>
      </c>
      <c r="E10" s="32"/>
      <c r="F10" s="33"/>
      <c r="G10" s="38"/>
    </row>
    <row r="11" spans="1:7" s="39" customFormat="1" ht="15.75" thickBot="1">
      <c r="A11" s="30">
        <f t="shared" si="0"/>
        <v>6</v>
      </c>
      <c r="B11" s="31" t="s">
        <v>17</v>
      </c>
      <c r="C11" s="31" t="s">
        <v>13</v>
      </c>
      <c r="D11" s="32">
        <v>8</v>
      </c>
      <c r="E11" s="32"/>
      <c r="F11" s="33"/>
      <c r="G11" s="38"/>
    </row>
    <row r="12" spans="1:7" s="39" customFormat="1" ht="15.75" thickBot="1">
      <c r="A12" s="30">
        <f t="shared" si="0"/>
        <v>7</v>
      </c>
      <c r="B12" s="31" t="s">
        <v>18</v>
      </c>
      <c r="C12" s="31" t="s">
        <v>13</v>
      </c>
      <c r="D12" s="32">
        <v>8</v>
      </c>
      <c r="E12" s="32"/>
      <c r="F12" s="33"/>
      <c r="G12" s="38"/>
    </row>
    <row r="13" spans="1:7" s="39" customFormat="1" ht="15.75" thickBot="1">
      <c r="A13" s="30">
        <f t="shared" si="0"/>
        <v>8</v>
      </c>
      <c r="B13" s="31" t="s">
        <v>19</v>
      </c>
      <c r="C13" s="31" t="s">
        <v>10</v>
      </c>
      <c r="D13" s="32">
        <v>2792</v>
      </c>
      <c r="E13" s="32"/>
      <c r="F13" s="33"/>
      <c r="G13" s="38"/>
    </row>
    <row r="14" spans="1:7" s="39" customFormat="1" ht="15.75" thickBot="1">
      <c r="A14" s="30">
        <f t="shared" si="0"/>
        <v>9</v>
      </c>
      <c r="B14" s="31" t="s">
        <v>20</v>
      </c>
      <c r="C14" s="31" t="s">
        <v>15</v>
      </c>
      <c r="D14" s="32">
        <v>141</v>
      </c>
      <c r="E14" s="32"/>
      <c r="F14" s="33"/>
      <c r="G14" s="38"/>
    </row>
    <row r="15" spans="1:7" s="39" customFormat="1" ht="15.75" thickBot="1">
      <c r="A15" s="30">
        <f t="shared" si="0"/>
        <v>10</v>
      </c>
      <c r="B15" s="31" t="s">
        <v>21</v>
      </c>
      <c r="C15" s="31" t="s">
        <v>10</v>
      </c>
      <c r="D15" s="32">
        <v>2792</v>
      </c>
      <c r="E15" s="32"/>
      <c r="F15" s="33"/>
      <c r="G15" s="38"/>
    </row>
    <row r="16" spans="1:7" s="39" customFormat="1" ht="30.75" thickBot="1">
      <c r="A16" s="30">
        <f t="shared" si="0"/>
        <v>11</v>
      </c>
      <c r="B16" s="31" t="s">
        <v>22</v>
      </c>
      <c r="C16" s="31" t="s">
        <v>23</v>
      </c>
      <c r="D16" s="32">
        <v>368</v>
      </c>
      <c r="E16" s="32"/>
      <c r="F16" s="33"/>
      <c r="G16" s="38"/>
    </row>
    <row r="17" spans="1:7" s="39" customFormat="1" ht="30.75" thickBot="1">
      <c r="A17" s="30">
        <f t="shared" si="0"/>
        <v>12</v>
      </c>
      <c r="B17" s="31" t="s">
        <v>24</v>
      </c>
      <c r="C17" s="31" t="s">
        <v>10</v>
      </c>
      <c r="D17" s="32">
        <v>2792</v>
      </c>
      <c r="E17" s="32"/>
      <c r="F17" s="33"/>
      <c r="G17" s="38"/>
    </row>
    <row r="18" spans="1:7" s="39" customFormat="1" ht="104.25" customHeight="1" thickBot="1">
      <c r="A18" s="30">
        <v>13</v>
      </c>
      <c r="B18" s="31" t="s">
        <v>25</v>
      </c>
      <c r="C18" s="31" t="s">
        <v>10</v>
      </c>
      <c r="D18" s="32">
        <v>1240</v>
      </c>
      <c r="E18" s="32"/>
      <c r="F18" s="33"/>
      <c r="G18" s="38"/>
    </row>
    <row r="19" spans="1:7" s="39" customFormat="1" ht="75.75" thickBot="1">
      <c r="A19" s="30">
        <v>14</v>
      </c>
      <c r="B19" s="31" t="s">
        <v>26</v>
      </c>
      <c r="C19" s="31" t="s">
        <v>10</v>
      </c>
      <c r="D19" s="32">
        <f>920-223</f>
        <v>697</v>
      </c>
      <c r="E19" s="32"/>
      <c r="F19" s="33"/>
      <c r="G19" s="38"/>
    </row>
    <row r="20" spans="1:7" s="39" customFormat="1" ht="75.75" thickBot="1">
      <c r="A20" s="30">
        <f>A19+1</f>
        <v>15</v>
      </c>
      <c r="B20" s="31" t="s">
        <v>27</v>
      </c>
      <c r="C20" s="31" t="s">
        <v>10</v>
      </c>
      <c r="D20" s="32">
        <f>450</f>
        <v>450</v>
      </c>
      <c r="E20" s="32"/>
      <c r="F20" s="33"/>
      <c r="G20" s="38"/>
    </row>
    <row r="21" spans="1:7" s="39" customFormat="1" ht="45.75" thickBot="1">
      <c r="A21" s="30">
        <f>A20+1</f>
        <v>16</v>
      </c>
      <c r="B21" s="31" t="s">
        <v>28</v>
      </c>
      <c r="C21" s="31" t="s">
        <v>13</v>
      </c>
      <c r="D21" s="32">
        <v>18</v>
      </c>
      <c r="E21" s="32"/>
      <c r="F21" s="33"/>
      <c r="G21" s="38"/>
    </row>
    <row r="22" spans="1:7" s="39" customFormat="1" ht="45.75" thickBot="1">
      <c r="A22" s="30">
        <f>A21+1</f>
        <v>17</v>
      </c>
      <c r="B22" s="31" t="s">
        <v>29</v>
      </c>
      <c r="C22" s="31" t="s">
        <v>13</v>
      </c>
      <c r="D22" s="32">
        <v>19</v>
      </c>
      <c r="E22" s="32"/>
      <c r="F22" s="33"/>
      <c r="G22" s="38"/>
    </row>
    <row r="23" spans="1:7" s="39" customFormat="1" ht="75.75" thickBot="1">
      <c r="A23" s="30">
        <f>A22+1</f>
        <v>18</v>
      </c>
      <c r="B23" s="31" t="s">
        <v>30</v>
      </c>
      <c r="C23" s="31" t="s">
        <v>10</v>
      </c>
      <c r="D23" s="32">
        <v>15.6</v>
      </c>
      <c r="E23" s="32"/>
      <c r="F23" s="33"/>
      <c r="G23" s="38"/>
    </row>
    <row r="24" spans="1:7" s="39" customFormat="1" ht="15.75" thickBot="1">
      <c r="A24" s="30">
        <f>A23+1</f>
        <v>19</v>
      </c>
      <c r="B24" s="31" t="s">
        <v>31</v>
      </c>
      <c r="C24" s="31" t="s">
        <v>32</v>
      </c>
      <c r="D24" s="32">
        <v>2</v>
      </c>
      <c r="E24" s="40"/>
      <c r="F24" s="33"/>
      <c r="G24" s="38"/>
    </row>
    <row r="25" spans="1:7" s="39" customFormat="1" ht="15.75" thickBot="1">
      <c r="A25" s="41"/>
      <c r="B25" s="41"/>
      <c r="C25" s="42" t="s">
        <v>33</v>
      </c>
      <c r="D25" s="41"/>
      <c r="E25" s="43"/>
      <c r="F25" s="44"/>
      <c r="G25" s="38"/>
    </row>
    <row r="26" s="39" customFormat="1" ht="15"/>
    <row r="27" s="46" customFormat="1" ht="15">
      <c r="A27" s="45"/>
    </row>
    <row r="28" spans="1:7" ht="12.75">
      <c r="A28" s="14"/>
      <c r="B28" s="14"/>
      <c r="D28" s="14"/>
      <c r="E28" s="14"/>
      <c r="F28" s="14"/>
      <c r="G28" s="14"/>
    </row>
    <row r="29" s="47" customFormat="1" ht="14.25"/>
    <row r="30" s="47" customFormat="1" ht="14.25"/>
    <row r="31" s="46" customFormat="1" ht="15"/>
    <row r="32" s="48" customFormat="1" ht="15.75"/>
    <row r="33" s="49" customFormat="1" ht="15.75"/>
    <row r="34" s="50" customFormat="1" ht="12.75"/>
    <row r="35" s="50" customFormat="1" ht="12.75"/>
    <row r="36" s="51" customFormat="1" ht="12.75"/>
    <row r="37" spans="4:7" s="51" customFormat="1" ht="12.75">
      <c r="D37" s="52"/>
      <c r="E37" s="52"/>
      <c r="F37" s="53"/>
      <c r="G37" s="54"/>
    </row>
    <row r="38" spans="4:7" s="51" customFormat="1" ht="12.75">
      <c r="D38" s="52"/>
      <c r="E38" s="52"/>
      <c r="F38" s="53"/>
      <c r="G38" s="54"/>
    </row>
    <row r="39" spans="1:7" s="51" customFormat="1" ht="12.75">
      <c r="A39" s="55"/>
      <c r="B39" s="56"/>
      <c r="C39" s="14"/>
      <c r="D39" s="57"/>
      <c r="E39" s="57"/>
      <c r="F39" s="58"/>
      <c r="G39" s="54"/>
    </row>
    <row r="40" spans="1:7" s="51" customFormat="1" ht="12.75">
      <c r="A40" s="55"/>
      <c r="B40" s="56"/>
      <c r="C40" s="14"/>
      <c r="D40" s="57"/>
      <c r="E40" s="57"/>
      <c r="F40" s="58"/>
      <c r="G40" s="5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Karlik</dc:creator>
  <cp:keywords/>
  <dc:description/>
  <cp:lastModifiedBy>Karlik</cp:lastModifiedBy>
  <dcterms:created xsi:type="dcterms:W3CDTF">2016-02-29T17:16:07Z</dcterms:created>
  <dcterms:modified xsi:type="dcterms:W3CDTF">2016-02-29T17:18:44Z</dcterms:modified>
  <cp:category/>
  <cp:version/>
  <cp:contentType/>
  <cp:contentStatus/>
</cp:coreProperties>
</file>