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nTech Group\vodík\k poptávce\"/>
    </mc:Choice>
  </mc:AlternateContent>
  <bookViews>
    <workbookView xWindow="0" yWindow="0" windowWidth="20700" windowHeight="12771"/>
  </bookViews>
  <sheets>
    <sheet name="Brn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J42" i="1" s="1"/>
</calcChain>
</file>

<file path=xl/sharedStrings.xml><?xml version="1.0" encoding="utf-8"?>
<sst xmlns="http://schemas.openxmlformats.org/spreadsheetml/2006/main" count="59" uniqueCount="43">
  <si>
    <r>
      <rPr>
        <b/>
        <sz val="11"/>
        <color theme="1"/>
        <rFont val="Calibri"/>
        <family val="2"/>
        <charset val="238"/>
        <scheme val="minor"/>
      </rPr>
      <t>Záruka:</t>
    </r>
    <r>
      <rPr>
        <sz val="11"/>
        <color theme="1"/>
        <rFont val="Calibri"/>
        <family val="2"/>
        <charset val="238"/>
        <scheme val="minor"/>
      </rPr>
      <t xml:space="preserve"> 5 let</t>
    </r>
  </si>
  <si>
    <t>Identifikační údaje uchazeče:</t>
  </si>
  <si>
    <t>Obchodní firma/název/jméno:</t>
  </si>
  <si>
    <t>Sídlo:</t>
  </si>
  <si>
    <t>měsíců</t>
  </si>
  <si>
    <t>IČ:</t>
  </si>
  <si>
    <t>Právní forma:</t>
  </si>
  <si>
    <t>Číslo položky</t>
  </si>
  <si>
    <t xml:space="preserve">Popis </t>
  </si>
  <si>
    <t>Jednotky</t>
  </si>
  <si>
    <t>Předpokládaný počet jednotek</t>
  </si>
  <si>
    <t>Cena za jednotku (CZK)</t>
  </si>
  <si>
    <t>Cena celkem
(CZK)</t>
  </si>
  <si>
    <t>Stavební a elektro činnosti při dodávce vodíkové plnicí stanice</t>
  </si>
  <si>
    <t>Výkop pro kabelové vedení EE NN - normovaný výkop + pískové lože + folie + uložení a zásyp dle normy - nezpevněné plochy*</t>
  </si>
  <si>
    <t>metr</t>
  </si>
  <si>
    <t>Výkop pro kabelové vedení EE NN - normovaný výkop + pískové lože + folie + uložení a zásyp dle normy - zpevněné plochy*</t>
  </si>
  <si>
    <t>Skládkování materiálů + likvidace odpadů + zabezpečení stavby (oplocení stavby, označení, dozor BOZP)</t>
  </si>
  <si>
    <t>soubor</t>
  </si>
  <si>
    <t>Povrchová úprava asfalt (standardní zásyp štěrkem a zhutnění dle normy)*</t>
  </si>
  <si>
    <r>
      <t>metr</t>
    </r>
    <r>
      <rPr>
        <i/>
        <vertAlign val="superscript"/>
        <sz val="8"/>
        <rFont val="Calibri"/>
        <family val="2"/>
        <charset val="238"/>
        <scheme val="minor"/>
      </rPr>
      <t>2</t>
    </r>
  </si>
  <si>
    <t>Povrchová úprava zadláždění - pochozí komunikace + obrubníky 30 m*</t>
  </si>
  <si>
    <t>Povrchová úprava zadláždění - pojezdová komunikace + obrubníky*</t>
  </si>
  <si>
    <r>
      <t>metr</t>
    </r>
    <r>
      <rPr>
        <i/>
        <vertAlign val="superscript"/>
        <sz val="8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</si>
  <si>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Úprava pojezdové komunikace - beton 600 mm*</t>
  </si>
  <si>
    <t>Sadové úpravy = dodání zeminy (min. 10 cm krytí) + osetí travinou)*</t>
  </si>
  <si>
    <t>Uzemnění zařízení (uložení v zemi) + propojení a revize</t>
  </si>
  <si>
    <t>Základová deska pro technologie + úpravy prostoru stanice + deska pro výdejní stojan + zd pro totem*</t>
  </si>
  <si>
    <t>Přístřešek pro výdejní stojan s osvětlením</t>
  </si>
  <si>
    <t>Oplocení objektu plnicí stanice H2*</t>
  </si>
  <si>
    <t>Geodetické zaměření stavby + geometrický plán</t>
  </si>
  <si>
    <t>Cena celkem</t>
  </si>
  <si>
    <t>* množství ploch a běžných metrů jsou pouze orientační pro účely kalkulací. Přesné množství bude stanoveno na základě zpracovaných prováděcích projektů.</t>
  </si>
  <si>
    <t>Poptávkový list stavebních činností - plnicí vodíková stanice Brno</t>
  </si>
  <si>
    <r>
      <t xml:space="preserve">Zakázka: </t>
    </r>
    <r>
      <rPr>
        <sz val="11"/>
        <color theme="1"/>
        <rFont val="Calibri"/>
        <family val="2"/>
        <charset val="238"/>
        <scheme val="minor"/>
      </rPr>
      <t>Výstavba vodíkových plnicích stanic</t>
    </r>
  </si>
  <si>
    <t>Pokládka rozvodů NN vedení elektřiny pro připojení technologie**</t>
  </si>
  <si>
    <t>Propojovací rozvody H2 pro připojení mezi zásobníkem a technologií**</t>
  </si>
  <si>
    <t>Uložení kabeláže EE a data mezi stojanem a technologií**</t>
  </si>
  <si>
    <t>Uložení VVTL potrubí MULTYTUBE pro připojení stojanu*, **</t>
  </si>
  <si>
    <t>Připojení výdejního stojanu na systém karet a komunikace**</t>
  </si>
  <si>
    <t>Revize a technické posouzení H2 plnicí stanici - TIČR PLYN a EE**</t>
  </si>
  <si>
    <t>Kolaudace, vyjádření dotčených orgánů, kompletace dokumentace**</t>
  </si>
  <si>
    <t>** Pokud tyto položky subdodavatel neumí zajistit a nacenit, zajistí objednatel, možné vynechat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</si>
</sst>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vertAlign val="superscript"/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0" fillId="2" borderId="0" xfId="0" applyFill="1" applyBorder="1"/>
    <xf numFmtId="0" fontId="5" fillId="2" borderId="0" xfId="0" applyFont="1" applyFill="1"/>
    <xf numFmtId="0" fontId="5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3" fontId="4" fillId="2" borderId="12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3" fontId="4" fillId="2" borderId="14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vertical="center"/>
    </xf>
    <xf numFmtId="44" fontId="4" fillId="2" borderId="19" xfId="1" applyFont="1" applyFill="1" applyBorder="1" applyAlignment="1">
      <alignment vertical="center"/>
    </xf>
    <xf numFmtId="3" fontId="9" fillId="2" borderId="21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vertical="center"/>
    </xf>
    <xf numFmtId="44" fontId="4" fillId="2" borderId="22" xfId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horizontal="center" vertical="center"/>
    </xf>
    <xf numFmtId="3" fontId="10" fillId="2" borderId="21" xfId="0" applyNumberFormat="1" applyFont="1" applyFill="1" applyBorder="1" applyAlignment="1">
      <alignment horizontal="center" vertical="center"/>
    </xf>
    <xf numFmtId="164" fontId="4" fillId="0" borderId="3" xfId="1" applyNumberFormat="1" applyFont="1" applyBorder="1" applyAlignment="1">
      <alignment vertical="center"/>
    </xf>
    <xf numFmtId="3" fontId="9" fillId="2" borderId="24" xfId="0" applyNumberFormat="1" applyFont="1" applyFill="1" applyBorder="1" applyAlignment="1">
      <alignment horizontal="center" vertical="center"/>
    </xf>
    <xf numFmtId="3" fontId="9" fillId="2" borderId="25" xfId="0" applyNumberFormat="1" applyFont="1" applyFill="1" applyBorder="1" applyAlignment="1">
      <alignment horizontal="center" vertical="center"/>
    </xf>
    <xf numFmtId="3" fontId="4" fillId="2" borderId="25" xfId="0" applyNumberFormat="1" applyFont="1" applyFill="1" applyBorder="1" applyAlignment="1">
      <alignment vertical="center"/>
    </xf>
    <xf numFmtId="44" fontId="4" fillId="2" borderId="26" xfId="1" applyFont="1" applyFill="1" applyBorder="1" applyAlignment="1">
      <alignment vertical="center"/>
    </xf>
    <xf numFmtId="0" fontId="4" fillId="2" borderId="0" xfId="0" applyFont="1" applyFill="1" applyBorder="1"/>
    <xf numFmtId="0" fontId="2" fillId="2" borderId="27" xfId="0" applyFont="1" applyFill="1" applyBorder="1" applyAlignment="1">
      <alignment horizontal="left" vertical="center" wrapText="1"/>
    </xf>
    <xf numFmtId="3" fontId="0" fillId="2" borderId="27" xfId="0" applyNumberFormat="1" applyFill="1" applyBorder="1" applyAlignment="1">
      <alignment horizontal="right" vertical="center"/>
    </xf>
    <xf numFmtId="0" fontId="0" fillId="2" borderId="0" xfId="0" applyFill="1" applyAlignment="1"/>
    <xf numFmtId="0" fontId="0" fillId="2" borderId="0" xfId="0" applyFill="1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15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0" xfId="0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44" fontId="4" fillId="3" borderId="4" xfId="1" applyFont="1" applyFill="1" applyBorder="1" applyAlignment="1">
      <alignment horizontal="right" vertical="center"/>
    </xf>
    <xf numFmtId="44" fontId="4" fillId="3" borderId="5" xfId="1" applyFont="1" applyFill="1" applyBorder="1" applyAlignment="1">
      <alignment horizontal="right" vertical="center"/>
    </xf>
    <xf numFmtId="44" fontId="4" fillId="3" borderId="6" xfId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2" borderId="0" xfId="0" applyFont="1" applyFill="1" applyAlignme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D30" sqref="D30:I30"/>
    </sheetView>
  </sheetViews>
  <sheetFormatPr defaultColWidth="8.84375" defaultRowHeight="14.6" x14ac:dyDescent="0.4"/>
  <cols>
    <col min="1" max="1" width="1" style="1" customWidth="1"/>
    <col min="2" max="2" width="5.765625" style="2" bestFit="1" customWidth="1"/>
    <col min="3" max="3" width="1.07421875" style="1" customWidth="1"/>
    <col min="4" max="4" width="25" style="1" customWidth="1"/>
    <col min="5" max="5" width="29.4609375" style="1" customWidth="1"/>
    <col min="6" max="8" width="8.84375" style="1"/>
    <col min="9" max="9" width="25.921875" style="1" customWidth="1"/>
    <col min="10" max="10" width="6.23046875" style="1" bestFit="1" customWidth="1"/>
    <col min="11" max="11" width="11.07421875" style="1" customWidth="1"/>
    <col min="12" max="12" width="10.4609375" style="1" customWidth="1"/>
    <col min="13" max="13" width="8.4609375" style="1" bestFit="1" customWidth="1"/>
    <col min="14" max="16384" width="8.84375" style="1"/>
  </cols>
  <sheetData>
    <row r="1" spans="1:14" ht="26.25" customHeight="1" x14ac:dyDescent="0.4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4" ht="2.25" customHeight="1" thickBot="1" x14ac:dyDescent="0.4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ht="15" thickTop="1" x14ac:dyDescent="0.4">
      <c r="D3" s="3" t="s">
        <v>34</v>
      </c>
    </row>
    <row r="4" spans="1:14" x14ac:dyDescent="0.4">
      <c r="D4" s="1" t="s">
        <v>0</v>
      </c>
    </row>
    <row r="5" spans="1:14" x14ac:dyDescent="0.4">
      <c r="D5" s="3" t="s">
        <v>1</v>
      </c>
      <c r="I5" s="4"/>
      <c r="J5" s="4"/>
      <c r="K5" s="4"/>
      <c r="L5" s="4"/>
      <c r="M5" s="4"/>
      <c r="N5" s="4"/>
    </row>
    <row r="6" spans="1:14" ht="3" customHeight="1" x14ac:dyDescent="0.4">
      <c r="D6" s="3"/>
      <c r="I6" s="4"/>
      <c r="J6" s="4"/>
      <c r="K6" s="4"/>
      <c r="L6" s="4"/>
      <c r="M6" s="4"/>
      <c r="N6" s="4"/>
    </row>
    <row r="7" spans="1:14" s="5" customFormat="1" ht="12.9" x14ac:dyDescent="0.35">
      <c r="B7" s="2"/>
      <c r="D7" s="6" t="s">
        <v>2</v>
      </c>
      <c r="E7" s="7"/>
      <c r="I7" s="8"/>
      <c r="J7" s="46"/>
      <c r="K7" s="46"/>
      <c r="L7" s="46"/>
      <c r="M7" s="46"/>
      <c r="N7" s="8"/>
    </row>
    <row r="8" spans="1:14" s="5" customFormat="1" ht="3" customHeight="1" x14ac:dyDescent="0.35">
      <c r="B8" s="2"/>
      <c r="I8" s="8"/>
      <c r="J8" s="8"/>
      <c r="K8" s="8"/>
      <c r="L8" s="8"/>
      <c r="M8" s="8"/>
      <c r="N8" s="8"/>
    </row>
    <row r="9" spans="1:14" s="5" customFormat="1" ht="12.9" x14ac:dyDescent="0.35">
      <c r="B9" s="2"/>
      <c r="D9" s="6" t="s">
        <v>3</v>
      </c>
      <c r="E9" s="9"/>
      <c r="I9" s="8"/>
      <c r="J9" s="47"/>
      <c r="K9" s="47"/>
      <c r="L9" s="8"/>
      <c r="M9" s="8"/>
      <c r="N9" s="8"/>
    </row>
    <row r="10" spans="1:14" s="5" customFormat="1" ht="3" customHeight="1" x14ac:dyDescent="0.35">
      <c r="B10" s="2"/>
      <c r="I10" s="8"/>
      <c r="J10" s="8"/>
      <c r="K10" s="8"/>
      <c r="L10" s="8"/>
      <c r="M10" s="8" t="s">
        <v>4</v>
      </c>
      <c r="N10" s="8"/>
    </row>
    <row r="11" spans="1:14" s="5" customFormat="1" ht="3" customHeight="1" x14ac:dyDescent="0.35">
      <c r="B11" s="2"/>
      <c r="I11" s="8"/>
      <c r="J11" s="8"/>
      <c r="K11" s="8"/>
      <c r="L11" s="8"/>
      <c r="M11" s="8"/>
      <c r="N11" s="8"/>
    </row>
    <row r="12" spans="1:14" s="5" customFormat="1" ht="12.9" x14ac:dyDescent="0.35">
      <c r="B12" s="2"/>
      <c r="D12" s="6" t="s">
        <v>5</v>
      </c>
      <c r="E12" s="9"/>
      <c r="I12" s="8"/>
      <c r="J12" s="8"/>
      <c r="K12" s="8"/>
      <c r="L12" s="8"/>
      <c r="M12" s="8"/>
      <c r="N12" s="8"/>
    </row>
    <row r="13" spans="1:14" s="5" customFormat="1" ht="3" customHeight="1" x14ac:dyDescent="0.35">
      <c r="B13" s="2"/>
      <c r="I13" s="8"/>
      <c r="J13" s="8"/>
      <c r="K13" s="8"/>
      <c r="L13" s="8"/>
      <c r="M13" s="8"/>
      <c r="N13" s="8"/>
    </row>
    <row r="14" spans="1:14" s="5" customFormat="1" ht="12.9" x14ac:dyDescent="0.35">
      <c r="B14" s="2"/>
      <c r="D14" s="6" t="s">
        <v>6</v>
      </c>
      <c r="E14" s="9"/>
      <c r="I14" s="8"/>
      <c r="J14" s="8"/>
      <c r="K14" s="8"/>
      <c r="L14" s="8"/>
      <c r="M14" s="8"/>
      <c r="N14" s="8"/>
    </row>
    <row r="15" spans="1:14" s="5" customFormat="1" ht="3" customHeight="1" x14ac:dyDescent="0.35">
      <c r="B15" s="2"/>
    </row>
    <row r="16" spans="1:14" s="5" customFormat="1" ht="3" customHeight="1" x14ac:dyDescent="0.35">
      <c r="B16" s="2"/>
    </row>
    <row r="18" spans="2:13" ht="15" thickBot="1" x14ac:dyDescent="0.45"/>
    <row r="19" spans="2:13" s="2" customFormat="1" ht="21.9" thickBot="1" x14ac:dyDescent="0.35">
      <c r="B19" s="10" t="s">
        <v>7</v>
      </c>
      <c r="D19" s="48" t="s">
        <v>8</v>
      </c>
      <c r="E19" s="49"/>
      <c r="F19" s="49"/>
      <c r="G19" s="49"/>
      <c r="H19" s="49"/>
      <c r="I19" s="50"/>
      <c r="J19" s="11" t="s">
        <v>9</v>
      </c>
      <c r="K19" s="12" t="s">
        <v>10</v>
      </c>
      <c r="L19" s="12" t="s">
        <v>11</v>
      </c>
      <c r="M19" s="13" t="s">
        <v>12</v>
      </c>
    </row>
    <row r="20" spans="2:13" s="4" customFormat="1" ht="15" thickBot="1" x14ac:dyDescent="0.45">
      <c r="B20" s="14"/>
      <c r="D20" s="15"/>
      <c r="E20" s="15"/>
      <c r="F20" s="15"/>
      <c r="G20" s="15"/>
      <c r="H20" s="15"/>
      <c r="I20" s="15"/>
      <c r="J20" s="16"/>
      <c r="K20" s="16"/>
      <c r="L20" s="16"/>
      <c r="M20" s="16"/>
    </row>
    <row r="21" spans="2:13" ht="15" thickBot="1" x14ac:dyDescent="0.45">
      <c r="B21" s="17"/>
      <c r="D21" s="51" t="s">
        <v>13</v>
      </c>
      <c r="E21" s="52"/>
      <c r="F21" s="52"/>
      <c r="G21" s="52"/>
      <c r="H21" s="52"/>
      <c r="I21" s="52"/>
      <c r="J21" s="18"/>
      <c r="K21" s="19"/>
      <c r="L21" s="19"/>
      <c r="M21" s="20"/>
    </row>
    <row r="22" spans="2:13" x14ac:dyDescent="0.4">
      <c r="B22" s="21">
        <v>1</v>
      </c>
      <c r="D22" s="42" t="s">
        <v>14</v>
      </c>
      <c r="E22" s="43"/>
      <c r="F22" s="43"/>
      <c r="G22" s="43"/>
      <c r="H22" s="43"/>
      <c r="I22" s="43"/>
      <c r="J22" s="22" t="s">
        <v>15</v>
      </c>
      <c r="K22" s="23">
        <v>15</v>
      </c>
      <c r="L22" s="24"/>
      <c r="M22" s="25">
        <f>K22*L22</f>
        <v>0</v>
      </c>
    </row>
    <row r="23" spans="2:13" x14ac:dyDescent="0.4">
      <c r="B23" s="21">
        <v>2</v>
      </c>
      <c r="D23" s="55" t="s">
        <v>16</v>
      </c>
      <c r="E23" s="56"/>
      <c r="F23" s="56"/>
      <c r="G23" s="56"/>
      <c r="H23" s="56"/>
      <c r="I23" s="57"/>
      <c r="J23" s="26" t="s">
        <v>15</v>
      </c>
      <c r="K23" s="27">
        <v>30</v>
      </c>
      <c r="L23" s="28"/>
      <c r="M23" s="29">
        <f t="shared" ref="M23:M41" si="0">K23*L23</f>
        <v>0</v>
      </c>
    </row>
    <row r="24" spans="2:13" x14ac:dyDescent="0.4">
      <c r="B24" s="21">
        <v>3</v>
      </c>
      <c r="D24" s="58" t="s">
        <v>17</v>
      </c>
      <c r="E24" s="59"/>
      <c r="F24" s="59"/>
      <c r="G24" s="59"/>
      <c r="H24" s="59"/>
      <c r="I24" s="60"/>
      <c r="J24" s="26" t="s">
        <v>18</v>
      </c>
      <c r="K24" s="30">
        <v>1</v>
      </c>
      <c r="L24" s="28"/>
      <c r="M24" s="29">
        <f t="shared" si="0"/>
        <v>0</v>
      </c>
    </row>
    <row r="25" spans="2:13" x14ac:dyDescent="0.4">
      <c r="B25" s="21">
        <v>4</v>
      </c>
      <c r="D25" s="55" t="s">
        <v>19</v>
      </c>
      <c r="E25" s="56"/>
      <c r="F25" s="56"/>
      <c r="G25" s="56"/>
      <c r="H25" s="56"/>
      <c r="I25" s="56"/>
      <c r="J25" s="31" t="s">
        <v>20</v>
      </c>
      <c r="K25" s="30">
        <v>100</v>
      </c>
      <c r="L25" s="28"/>
      <c r="M25" s="29">
        <f t="shared" si="0"/>
        <v>0</v>
      </c>
    </row>
    <row r="26" spans="2:13" x14ac:dyDescent="0.4">
      <c r="B26" s="21">
        <v>5</v>
      </c>
      <c r="D26" s="55" t="s">
        <v>21</v>
      </c>
      <c r="E26" s="56"/>
      <c r="F26" s="56"/>
      <c r="G26" s="56"/>
      <c r="H26" s="56"/>
      <c r="I26" s="56"/>
      <c r="J26" s="31" t="s">
        <v>20</v>
      </c>
      <c r="K26" s="30">
        <v>40</v>
      </c>
      <c r="L26" s="28"/>
      <c r="M26" s="29">
        <f t="shared" si="0"/>
        <v>0</v>
      </c>
    </row>
    <row r="27" spans="2:13" x14ac:dyDescent="0.4">
      <c r="B27" s="21">
        <v>6</v>
      </c>
      <c r="D27" s="55" t="s">
        <v>22</v>
      </c>
      <c r="E27" s="56"/>
      <c r="F27" s="56"/>
      <c r="G27" s="56"/>
      <c r="H27" s="56"/>
      <c r="I27" s="56"/>
      <c r="J27" s="31" t="s">
        <v>23</v>
      </c>
      <c r="K27" s="30">
        <v>0</v>
      </c>
      <c r="L27" s="28"/>
      <c r="M27" s="29">
        <f t="shared" si="0"/>
        <v>0</v>
      </c>
    </row>
    <row r="28" spans="2:13" x14ac:dyDescent="0.4">
      <c r="B28" s="21">
        <v>7</v>
      </c>
      <c r="D28" s="53" t="s">
        <v>24</v>
      </c>
      <c r="E28" s="54"/>
      <c r="F28" s="54"/>
      <c r="G28" s="54"/>
      <c r="H28" s="54"/>
      <c r="I28" s="54"/>
      <c r="J28" s="31" t="s">
        <v>20</v>
      </c>
      <c r="K28" s="30">
        <v>80</v>
      </c>
      <c r="L28" s="28"/>
      <c r="M28" s="29">
        <f t="shared" si="0"/>
        <v>0</v>
      </c>
    </row>
    <row r="29" spans="2:13" x14ac:dyDescent="0.4">
      <c r="B29" s="21">
        <v>8</v>
      </c>
      <c r="D29" s="58" t="s">
        <v>25</v>
      </c>
      <c r="E29" s="59"/>
      <c r="F29" s="59"/>
      <c r="G29" s="59"/>
      <c r="H29" s="59"/>
      <c r="I29" s="60"/>
      <c r="J29" s="31" t="s">
        <v>23</v>
      </c>
      <c r="K29" s="30">
        <v>100</v>
      </c>
      <c r="L29" s="28"/>
      <c r="M29" s="29">
        <f t="shared" si="0"/>
        <v>0</v>
      </c>
    </row>
    <row r="30" spans="2:13" x14ac:dyDescent="0.4">
      <c r="B30" s="21">
        <v>9</v>
      </c>
      <c r="D30" s="70" t="s">
        <v>35</v>
      </c>
      <c r="E30" s="71"/>
      <c r="F30" s="71"/>
      <c r="G30" s="71"/>
      <c r="H30" s="71"/>
      <c r="I30" s="72"/>
      <c r="J30" s="26" t="s">
        <v>15</v>
      </c>
      <c r="K30" s="27">
        <v>20</v>
      </c>
      <c r="L30" s="28"/>
      <c r="M30" s="29">
        <f t="shared" si="0"/>
        <v>0</v>
      </c>
    </row>
    <row r="31" spans="2:13" x14ac:dyDescent="0.4">
      <c r="B31" s="21">
        <v>10</v>
      </c>
      <c r="D31" s="73" t="s">
        <v>36</v>
      </c>
      <c r="E31" s="74"/>
      <c r="F31" s="74"/>
      <c r="G31" s="74"/>
      <c r="H31" s="74"/>
      <c r="I31" s="74"/>
      <c r="J31" s="26" t="s">
        <v>18</v>
      </c>
      <c r="K31" s="27">
        <v>1</v>
      </c>
      <c r="L31" s="28"/>
      <c r="M31" s="29">
        <f t="shared" si="0"/>
        <v>0</v>
      </c>
    </row>
    <row r="32" spans="2:13" x14ac:dyDescent="0.4">
      <c r="B32" s="21">
        <v>11</v>
      </c>
      <c r="D32" s="53" t="s">
        <v>26</v>
      </c>
      <c r="E32" s="54"/>
      <c r="F32" s="54"/>
      <c r="G32" s="54"/>
      <c r="H32" s="54"/>
      <c r="I32" s="54"/>
      <c r="J32" s="26" t="s">
        <v>18</v>
      </c>
      <c r="K32" s="27">
        <v>1</v>
      </c>
      <c r="L32" s="28"/>
      <c r="M32" s="29">
        <f t="shared" si="0"/>
        <v>0</v>
      </c>
    </row>
    <row r="33" spans="2:13" x14ac:dyDescent="0.4">
      <c r="B33" s="21">
        <v>12</v>
      </c>
      <c r="D33" s="53" t="s">
        <v>27</v>
      </c>
      <c r="E33" s="54"/>
      <c r="F33" s="54"/>
      <c r="G33" s="54"/>
      <c r="H33" s="54"/>
      <c r="I33" s="61"/>
      <c r="J33" s="31" t="s">
        <v>20</v>
      </c>
      <c r="K33" s="30">
        <v>200</v>
      </c>
      <c r="L33" s="28"/>
      <c r="M33" s="29">
        <f t="shared" si="0"/>
        <v>0</v>
      </c>
    </row>
    <row r="34" spans="2:13" x14ac:dyDescent="0.4">
      <c r="B34" s="21">
        <v>13</v>
      </c>
      <c r="D34" s="53" t="s">
        <v>28</v>
      </c>
      <c r="E34" s="54"/>
      <c r="F34" s="54"/>
      <c r="G34" s="54"/>
      <c r="H34" s="54"/>
      <c r="I34" s="54"/>
      <c r="J34" s="26" t="s">
        <v>18</v>
      </c>
      <c r="K34" s="27">
        <v>3</v>
      </c>
      <c r="L34" s="28"/>
      <c r="M34" s="29">
        <f t="shared" si="0"/>
        <v>0</v>
      </c>
    </row>
    <row r="35" spans="2:13" x14ac:dyDescent="0.4">
      <c r="B35" s="21">
        <v>14</v>
      </c>
      <c r="D35" s="73" t="s">
        <v>37</v>
      </c>
      <c r="E35" s="74"/>
      <c r="F35" s="74"/>
      <c r="G35" s="74"/>
      <c r="H35" s="74"/>
      <c r="I35" s="74"/>
      <c r="J35" s="26" t="s">
        <v>18</v>
      </c>
      <c r="K35" s="30">
        <v>3</v>
      </c>
      <c r="L35" s="28"/>
      <c r="M35" s="29">
        <f t="shared" si="0"/>
        <v>0</v>
      </c>
    </row>
    <row r="36" spans="2:13" x14ac:dyDescent="0.4">
      <c r="B36" s="21">
        <v>15</v>
      </c>
      <c r="D36" s="73" t="s">
        <v>38</v>
      </c>
      <c r="E36" s="74"/>
      <c r="F36" s="74"/>
      <c r="G36" s="74"/>
      <c r="H36" s="74"/>
      <c r="I36" s="74"/>
      <c r="J36" s="26" t="s">
        <v>15</v>
      </c>
      <c r="K36" s="30">
        <v>10</v>
      </c>
      <c r="L36" s="28"/>
      <c r="M36" s="29">
        <f t="shared" si="0"/>
        <v>0</v>
      </c>
    </row>
    <row r="37" spans="2:13" x14ac:dyDescent="0.4">
      <c r="B37" s="21">
        <v>16</v>
      </c>
      <c r="D37" s="75" t="s">
        <v>39</v>
      </c>
      <c r="E37" s="76"/>
      <c r="F37" s="76"/>
      <c r="G37" s="76"/>
      <c r="H37" s="76"/>
      <c r="I37" s="76"/>
      <c r="J37" s="26" t="s">
        <v>18</v>
      </c>
      <c r="K37" s="27">
        <v>1</v>
      </c>
      <c r="L37" s="28"/>
      <c r="M37" s="29">
        <f t="shared" si="0"/>
        <v>0</v>
      </c>
    </row>
    <row r="38" spans="2:13" x14ac:dyDescent="0.4">
      <c r="B38" s="21">
        <v>17</v>
      </c>
      <c r="D38" s="75" t="s">
        <v>40</v>
      </c>
      <c r="E38" s="76"/>
      <c r="F38" s="76"/>
      <c r="G38" s="76"/>
      <c r="H38" s="76"/>
      <c r="I38" s="76"/>
      <c r="J38" s="26" t="s">
        <v>18</v>
      </c>
      <c r="K38" s="27">
        <v>1</v>
      </c>
      <c r="L38" s="28"/>
      <c r="M38" s="29">
        <f t="shared" si="0"/>
        <v>0</v>
      </c>
    </row>
    <row r="39" spans="2:13" x14ac:dyDescent="0.4">
      <c r="B39" s="21">
        <v>18</v>
      </c>
      <c r="C39"/>
      <c r="D39" s="42" t="s">
        <v>29</v>
      </c>
      <c r="E39" s="43"/>
      <c r="F39" s="43"/>
      <c r="G39" s="43"/>
      <c r="H39" s="43"/>
      <c r="I39" s="69"/>
      <c r="J39" s="26" t="s">
        <v>15</v>
      </c>
      <c r="K39" s="30">
        <v>80</v>
      </c>
      <c r="L39" s="32"/>
      <c r="M39" s="29">
        <f t="shared" si="0"/>
        <v>0</v>
      </c>
    </row>
    <row r="40" spans="2:13" s="4" customFormat="1" x14ac:dyDescent="0.4">
      <c r="B40" s="21">
        <v>19</v>
      </c>
      <c r="C40" s="1"/>
      <c r="D40" s="67" t="s">
        <v>30</v>
      </c>
      <c r="E40" s="68"/>
      <c r="F40" s="68"/>
      <c r="G40" s="68"/>
      <c r="H40" s="68"/>
      <c r="I40" s="68"/>
      <c r="J40" s="26" t="s">
        <v>18</v>
      </c>
      <c r="K40" s="27">
        <v>1</v>
      </c>
      <c r="L40" s="28"/>
      <c r="M40" s="29">
        <f t="shared" si="0"/>
        <v>0</v>
      </c>
    </row>
    <row r="41" spans="2:13" ht="15" thickBot="1" x14ac:dyDescent="0.45">
      <c r="B41" s="21">
        <v>20</v>
      </c>
      <c r="D41" s="77" t="s">
        <v>41</v>
      </c>
      <c r="E41" s="78"/>
      <c r="F41" s="78"/>
      <c r="G41" s="78"/>
      <c r="H41" s="78"/>
      <c r="I41" s="78"/>
      <c r="J41" s="33" t="s">
        <v>18</v>
      </c>
      <c r="K41" s="34">
        <v>1</v>
      </c>
      <c r="L41" s="35"/>
      <c r="M41" s="36">
        <f t="shared" si="0"/>
        <v>0</v>
      </c>
    </row>
    <row r="42" spans="2:13" ht="15" thickBot="1" x14ac:dyDescent="0.45">
      <c r="D42" s="62" t="s">
        <v>31</v>
      </c>
      <c r="E42" s="63"/>
      <c r="F42" s="63"/>
      <c r="G42" s="63"/>
      <c r="H42" s="63"/>
      <c r="I42" s="63"/>
      <c r="J42" s="64">
        <f>SUM(M22:M41)</f>
        <v>0</v>
      </c>
      <c r="K42" s="65"/>
      <c r="L42" s="65"/>
      <c r="M42" s="66"/>
    </row>
    <row r="43" spans="2:13" x14ac:dyDescent="0.4">
      <c r="B43" s="37"/>
      <c r="C43" s="4"/>
      <c r="D43" s="38"/>
      <c r="E43" s="38"/>
      <c r="F43" s="38"/>
      <c r="G43" s="38"/>
      <c r="H43" s="38"/>
      <c r="I43" s="38"/>
      <c r="J43" s="39"/>
      <c r="K43" s="39"/>
      <c r="L43" s="39"/>
      <c r="M43" s="39"/>
    </row>
    <row r="45" spans="2:13" x14ac:dyDescent="0.4">
      <c r="B45" s="40" t="s">
        <v>32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2:13" x14ac:dyDescent="0.4">
      <c r="B46" s="79" t="s">
        <v>42</v>
      </c>
      <c r="D46" s="3"/>
    </row>
    <row r="51" spans="4:13" x14ac:dyDescent="0.4"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4:13" x14ac:dyDescent="0.4">
      <c r="D52" s="41"/>
      <c r="E52" s="41"/>
      <c r="F52" s="41"/>
      <c r="G52" s="41"/>
      <c r="H52" s="41"/>
      <c r="I52" s="41"/>
      <c r="J52" s="41"/>
      <c r="K52" s="41"/>
      <c r="L52" s="41"/>
      <c r="M52" s="41"/>
    </row>
  </sheetData>
  <protectedRanges>
    <protectedRange sqref="L12" name="Oblast3"/>
    <protectedRange sqref="E7 E9 E14 E12" name="Dodavatel"/>
    <protectedRange sqref="E7 E9 E14 E12" name="Oblast2"/>
    <protectedRange sqref="L9" name="Oblast3_1"/>
    <protectedRange sqref="L40:L41 L22:L38" name="Dodavatel_1"/>
    <protectedRange sqref="L39" name="Dodavatel_1_1"/>
  </protectedRanges>
  <mergeCells count="27">
    <mergeCell ref="D41:I41"/>
    <mergeCell ref="D42:I42"/>
    <mergeCell ref="J42:M42"/>
    <mergeCell ref="D35:I35"/>
    <mergeCell ref="D36:I36"/>
    <mergeCell ref="D37:I37"/>
    <mergeCell ref="D38:I38"/>
    <mergeCell ref="D39:I39"/>
    <mergeCell ref="D40:I40"/>
    <mergeCell ref="D34:I34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22:I22"/>
    <mergeCell ref="A1:M2"/>
    <mergeCell ref="J7:M7"/>
    <mergeCell ref="J9:K9"/>
    <mergeCell ref="D19:I19"/>
    <mergeCell ref="D21:I2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Brno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WorkStation</cp:lastModifiedBy>
  <dcterms:created xsi:type="dcterms:W3CDTF">2019-03-16T11:25:16Z</dcterms:created>
  <dcterms:modified xsi:type="dcterms:W3CDTF">2019-03-16T11:43:22Z</dcterms:modified>
</cp:coreProperties>
</file>