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1505"/>
  </bookViews>
  <sheets>
    <sheet name="ZTI" sheetId="1" r:id="rId1"/>
  </sheets>
  <externalReferences>
    <externalReference r:id="rId2"/>
  </externalReferences>
  <definedNames>
    <definedName name="__obl11">#REF!</definedName>
    <definedName name="__obl12">#REF!</definedName>
    <definedName name="__obl13">#REF!</definedName>
    <definedName name="__obl14">#REF!</definedName>
    <definedName name="__obl15">#REF!</definedName>
    <definedName name="__obl16">#REF!</definedName>
    <definedName name="__obl17">#REF!</definedName>
    <definedName name="__obl1710">#REF!</definedName>
    <definedName name="__obl1711">#REF!</definedName>
    <definedName name="__obl1712">#REF!</definedName>
    <definedName name="__obl1713">#REF!</definedName>
    <definedName name="__obl1714">#REF!</definedName>
    <definedName name="__obl1715">#REF!</definedName>
    <definedName name="__obl1716">#REF!</definedName>
    <definedName name="__obl1717">#REF!</definedName>
    <definedName name="__obl1718">#REF!</definedName>
    <definedName name="__obl1719">#REF!</definedName>
    <definedName name="__obl173">#REF!</definedName>
    <definedName name="__obl174">#REF!</definedName>
    <definedName name="__obl175">#REF!</definedName>
    <definedName name="__obl176">#REF!</definedName>
    <definedName name="__obl177">#REF!</definedName>
    <definedName name="__obl178">#REF!</definedName>
    <definedName name="__obl179">#REF!</definedName>
    <definedName name="__obl18">#REF!</definedName>
    <definedName name="__obl181">#REF!</definedName>
    <definedName name="__obl1816">#REF!</definedName>
    <definedName name="__obl1820">#REF!</definedName>
    <definedName name="__obl1821">#REF!</definedName>
    <definedName name="__obl1822">#REF!</definedName>
    <definedName name="__obl1823">#REF!</definedName>
    <definedName name="__obl1824">#REF!</definedName>
    <definedName name="__obl1825">#REF!</definedName>
    <definedName name="__obl1826">#REF!</definedName>
    <definedName name="__obl1827">#REF!</definedName>
    <definedName name="__obl1828">#REF!</definedName>
    <definedName name="__obl1829">#REF!</definedName>
    <definedName name="__obl183">#REF!</definedName>
    <definedName name="__obl1831">#REF!</definedName>
    <definedName name="__obl1832">#REF!</definedName>
    <definedName name="__obl184">#REF!</definedName>
    <definedName name="__obl185">#REF!</definedName>
    <definedName name="__obl186">#REF!</definedName>
    <definedName name="__obl187">#REF!</definedName>
    <definedName name="_obl11">#REF!</definedName>
    <definedName name="_obl12">#REF!</definedName>
    <definedName name="_obl13">#REF!</definedName>
    <definedName name="_obl14">#REF!</definedName>
    <definedName name="_obl15">#REF!</definedName>
    <definedName name="_obl16">#REF!</definedName>
    <definedName name="_obl17">#REF!</definedName>
    <definedName name="_obl1710">#REF!</definedName>
    <definedName name="_obl1711">#REF!</definedName>
    <definedName name="_obl1712">#REF!</definedName>
    <definedName name="_obl1713">#REF!</definedName>
    <definedName name="_obl1714">#REF!</definedName>
    <definedName name="_obl1715">#REF!</definedName>
    <definedName name="_obl1716">#REF!</definedName>
    <definedName name="_obl1717">#REF!</definedName>
    <definedName name="_obl1718">#REF!</definedName>
    <definedName name="_obl1719">#REF!</definedName>
    <definedName name="_obl173">#REF!</definedName>
    <definedName name="_obl174">#REF!</definedName>
    <definedName name="_obl175">#REF!</definedName>
    <definedName name="_obl176">#REF!</definedName>
    <definedName name="_obl177">#REF!</definedName>
    <definedName name="_obl178">#REF!</definedName>
    <definedName name="_obl179">#REF!</definedName>
    <definedName name="_obl18">#REF!</definedName>
    <definedName name="_obl181">#REF!</definedName>
    <definedName name="_obl1816">#REF!</definedName>
    <definedName name="_obl1820">#REF!</definedName>
    <definedName name="_obl1821">#REF!</definedName>
    <definedName name="_obl1822">#REF!</definedName>
    <definedName name="_obl1823">#REF!</definedName>
    <definedName name="_obl1824">#REF!</definedName>
    <definedName name="_obl1825">#REF!</definedName>
    <definedName name="_obl1826">#REF!</definedName>
    <definedName name="_obl1827">#REF!</definedName>
    <definedName name="_obl1828">#REF!</definedName>
    <definedName name="_obl1829">#REF!</definedName>
    <definedName name="_obl183">#REF!</definedName>
    <definedName name="_obl1831">#REF!</definedName>
    <definedName name="_obl1832">#REF!</definedName>
    <definedName name="_obl184">#REF!</definedName>
    <definedName name="_obl185">#REF!</definedName>
    <definedName name="_obl186">#REF!</definedName>
    <definedName name="_obl187">#REF!</definedName>
    <definedName name="ADKM">#REF!</definedName>
    <definedName name="Analog">#REF!</definedName>
    <definedName name="bghrerr">#REF!</definedName>
    <definedName name="bhvfdgvf">#REF!</definedName>
    <definedName name="celkrozp">#REF!</definedName>
    <definedName name="CENA_CELKEM">#REF!</definedName>
    <definedName name="dfdaf">#REF!</definedName>
    <definedName name="DKGJSDGS">#REF!</definedName>
    <definedName name="dsfbhbg">#REF!</definedName>
    <definedName name="exter1">#REF!</definedName>
    <definedName name="hovno">#REF!</definedName>
    <definedName name="inter1">#REF!</definedName>
    <definedName name="jzzuggt">#REF!</definedName>
    <definedName name="MDKM">#REF!</definedName>
    <definedName name="Monolog">#REF!</definedName>
    <definedName name="mts">#REF!</definedName>
    <definedName name="obch_sleva">#REF!</definedName>
    <definedName name="P_101">[1]STAVEBNÍ!#REF!</definedName>
    <definedName name="P_103">[1]STAVEBNÍ!#REF!</definedName>
    <definedName name="P_104">[1]STAVEBNÍ!#REF!</definedName>
    <definedName name="P_105">[1]STAVEBNÍ!#REF!</definedName>
    <definedName name="P_106">[1]STAVEBNÍ!#REF!</definedName>
    <definedName name="P_107">[1]STAVEBNÍ!#REF!</definedName>
    <definedName name="P_108">[1]STAVEBNÍ!#REF!</definedName>
    <definedName name="P_109">[1]STAVEBNÍ!#REF!</definedName>
    <definedName name="P_110">[1]STAVEBNÍ!#REF!</definedName>
    <definedName name="P_111">[1]STAVEBNÍ!#REF!</definedName>
    <definedName name="P_112">[1]STAVEBNÍ!#REF!</definedName>
    <definedName name="P_113">[1]STAVEBNÍ!#REF!</definedName>
    <definedName name="P_114">[1]STAVEBNÍ!#REF!</definedName>
    <definedName name="P_115">[1]STAVEBNÍ!#REF!</definedName>
    <definedName name="P_116">[1]STAVEBNÍ!#REF!</definedName>
    <definedName name="P_117">[1]STAVEBNÍ!#REF!</definedName>
    <definedName name="P_118">[1]STAVEBNÍ!#REF!</definedName>
    <definedName name="P_119">[1]STAVEBNÍ!#REF!</definedName>
    <definedName name="P_120">[1]STAVEBNÍ!#REF!</definedName>
    <definedName name="P_121">[1]STAVEBNÍ!#REF!</definedName>
    <definedName name="P_122">[1]STAVEBNÍ!#REF!</definedName>
    <definedName name="P_123">[1]STAVEBNÍ!#REF!</definedName>
    <definedName name="P_124">[1]STAVEBNÍ!#REF!</definedName>
    <definedName name="P_125">[1]STAVEBNÍ!#REF!</definedName>
    <definedName name="P_126">[1]STAVEBNÍ!#REF!</definedName>
    <definedName name="P_127">[1]STAVEBNÍ!#REF!</definedName>
    <definedName name="P_128">[1]STAVEBNÍ!#REF!</definedName>
    <definedName name="P_129">[1]STAVEBNÍ!#REF!</definedName>
    <definedName name="P_130">[1]STAVEBNÍ!#REF!</definedName>
    <definedName name="P_141">[1]STAVEBNÍ!#REF!</definedName>
    <definedName name="P_142">[1]STAVEBNÍ!#REF!</definedName>
    <definedName name="P_143">[1]STAVEBNÍ!#REF!</definedName>
    <definedName name="Pocet_Integral">#REF!</definedName>
    <definedName name="pokusAAAA">#REF!</definedName>
    <definedName name="pokusadres">#REF!</definedName>
    <definedName name="položka_A1">#REF!</definedName>
    <definedName name="pom_výp_zač">#REF!</definedName>
    <definedName name="pom_výpočty">#REF!</definedName>
    <definedName name="prep_schem">#REF!</definedName>
    <definedName name="R_02">[1]STAVEBNÍ!#REF!</definedName>
    <definedName name="R_03">[1]STAVEBNÍ!#REF!</definedName>
    <definedName name="R_10">[1]STAVEBNÍ!#REF!</definedName>
    <definedName name="R_100">[1]STAVEBNÍ!#REF!</definedName>
    <definedName name="R_12">[1]STAVEBNÍ!#REF!</definedName>
    <definedName name="R_41">[1]STAVEBNÍ!#REF!</definedName>
    <definedName name="R_44">[1]STAVEBNÍ!#REF!</definedName>
    <definedName name="R_45">[1]STAVEBNÍ!#REF!</definedName>
    <definedName name="R_95">[1]STAVEBNÍ!#REF!</definedName>
    <definedName name="rozvržení_rozp">#REF!</definedName>
    <definedName name="S_95">[1]STAVEBNÍ!#REF!</definedName>
    <definedName name="ssss">#REF!</definedName>
    <definedName name="subslevy">#REF!</definedName>
    <definedName name="sumpok">#REF!</definedName>
    <definedName name="T_1">[1]STAVEBNÍ!$D$46</definedName>
    <definedName name="výpočty">#REF!</definedName>
    <definedName name="vystup">#REF!</definedName>
    <definedName name="zahrnsazby">#REF!</definedName>
    <definedName name="zahrnslevy">#REF!</definedName>
  </definedNames>
  <calcPr calcId="125725"/>
</workbook>
</file>

<file path=xl/calcChain.xml><?xml version="1.0" encoding="utf-8"?>
<calcChain xmlns="http://schemas.openxmlformats.org/spreadsheetml/2006/main">
  <c r="H4" i="1"/>
  <c r="H16" s="1"/>
  <c r="H71" s="1"/>
  <c r="H5"/>
  <c r="H6"/>
  <c r="H7"/>
  <c r="H8"/>
  <c r="H9"/>
  <c r="H10"/>
  <c r="H11"/>
  <c r="H12"/>
  <c r="H13"/>
  <c r="H14"/>
  <c r="H20"/>
  <c r="H21"/>
  <c r="H22"/>
  <c r="H23"/>
  <c r="H24"/>
  <c r="H25"/>
  <c r="H26"/>
  <c r="H27"/>
  <c r="H28"/>
  <c r="H29"/>
  <c r="H30"/>
  <c r="H31"/>
  <c r="H32"/>
  <c r="H33"/>
  <c r="H34"/>
  <c r="H35"/>
  <c r="H37"/>
  <c r="H43"/>
  <c r="H44"/>
  <c r="H45"/>
  <c r="H46"/>
  <c r="H47"/>
  <c r="H48"/>
  <c r="H49"/>
  <c r="H50"/>
  <c r="H51"/>
  <c r="H52"/>
  <c r="H53"/>
  <c r="H54"/>
  <c r="H55"/>
  <c r="H57"/>
  <c r="H73" s="1"/>
  <c r="H61"/>
  <c r="H62"/>
  <c r="H63"/>
  <c r="H65"/>
  <c r="H72"/>
  <c r="H66" l="1"/>
  <c r="H74" s="1"/>
  <c r="H69" s="1"/>
</calcChain>
</file>

<file path=xl/sharedStrings.xml><?xml version="1.0" encoding="utf-8"?>
<sst xmlns="http://schemas.openxmlformats.org/spreadsheetml/2006/main" count="59" uniqueCount="50">
  <si>
    <t>OSTATNÍ</t>
  </si>
  <si>
    <t>ZAŘIZOVACÍ PŘEDMĚTY</t>
  </si>
  <si>
    <t>VODOVOD</t>
  </si>
  <si>
    <t>KANLAIZACE</t>
  </si>
  <si>
    <t>REKAPITULACE</t>
  </si>
  <si>
    <t>OSTATNÍ CELKEM</t>
  </si>
  <si>
    <t>(včetně odvozu zeminy)</t>
  </si>
  <si>
    <t>zemní práce v uzavř. prostoru</t>
  </si>
  <si>
    <t>PD skutečného stavu</t>
  </si>
  <si>
    <t>ZAŘIZOVACÍ PŘEDMĚTY CELKEM</t>
  </si>
  <si>
    <t>vana plechová</t>
  </si>
  <si>
    <t>prodloužení</t>
  </si>
  <si>
    <t>sedátko</t>
  </si>
  <si>
    <t>vanový</t>
  </si>
  <si>
    <t>dřezový</t>
  </si>
  <si>
    <t>umyv.</t>
  </si>
  <si>
    <t>sifon</t>
  </si>
  <si>
    <t>ventil odp.</t>
  </si>
  <si>
    <t>roháček</t>
  </si>
  <si>
    <t>vanová</t>
  </si>
  <si>
    <t>dřez</t>
  </si>
  <si>
    <t>umyvad.</t>
  </si>
  <si>
    <t>baterie</t>
  </si>
  <si>
    <t>umyvadlo JIKA</t>
  </si>
  <si>
    <t>klozet kombi JIKA</t>
  </si>
  <si>
    <t>Montáž</t>
  </si>
  <si>
    <t>Dodávka</t>
  </si>
  <si>
    <t>JIKA -RAVAK -</t>
  </si>
  <si>
    <t>cena celkem</t>
  </si>
  <si>
    <t>jedn.
cena</t>
  </si>
  <si>
    <t>jedn. cena</t>
  </si>
  <si>
    <t>VODOVOD CELKEM</t>
  </si>
  <si>
    <t>kul kohout</t>
  </si>
  <si>
    <t>izolace</t>
  </si>
  <si>
    <t>zkouška těsnosti</t>
  </si>
  <si>
    <t>průchozí</t>
  </si>
  <si>
    <t>nástěnky</t>
  </si>
  <si>
    <t>výůstky</t>
  </si>
  <si>
    <t>plech</t>
  </si>
  <si>
    <t>alpex duo                 16</t>
  </si>
  <si>
    <t>KANALIZACE CELKEM</t>
  </si>
  <si>
    <t>šacta 400/150</t>
  </si>
  <si>
    <t>zkouška těs.</t>
  </si>
  <si>
    <t>vent.hlavice           100</t>
  </si>
  <si>
    <t>čistič 110</t>
  </si>
  <si>
    <t xml:space="preserve">HT </t>
  </si>
  <si>
    <t>KG</t>
  </si>
  <si>
    <t>KANALIZACE</t>
  </si>
  <si>
    <t>přesun hmot 0%</t>
  </si>
  <si>
    <t>stavební přípomoce 0%</t>
  </si>
</sst>
</file>

<file path=xl/styles.xml><?xml version="1.0" encoding="utf-8"?>
<styleSheet xmlns="http://schemas.openxmlformats.org/spreadsheetml/2006/main">
  <numFmts count="21">
    <numFmt numFmtId="44" formatCode="_-* #,##0.00\ &quot;Kč&quot;_-;\-* #,##0.00\ &quot;Kč&quot;_-;_-* &quot;-&quot;??\ &quot;Kč&quot;_-;_-@_-"/>
    <numFmt numFmtId="164" formatCode="#,##0.0_);[Red]\(#,##0.0\)"/>
    <numFmt numFmtId="165" formatCode="_-* #,##0_-;\-* #,##0_-;_-* &quot;-&quot;_-;_-@_-"/>
    <numFmt numFmtId="166" formatCode="_-* #,##0.00_-;\-* #,##0.00_-;_-* &quot;-&quot;??_-;_-@_-"/>
    <numFmt numFmtId="167" formatCode="&quot;$&quot;#,##0_);[Red]\(&quot;$&quot;#,##0\)"/>
    <numFmt numFmtId="168" formatCode="&quot;$&quot;#,##0.00_);[Red]\(&quot;$&quot;#,##0.00\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d\-mmm\-yy\ \ \ h:mm"/>
    <numFmt numFmtId="172" formatCode="#,##0.0_);\(#,##0.0\)"/>
    <numFmt numFmtId="173" formatCode="#,##0.000_);\(#,##0.000\)"/>
    <numFmt numFmtId="174" formatCode="0.0%"/>
    <numFmt numFmtId="175" formatCode="mmm\-yy_)"/>
    <numFmt numFmtId="176" formatCode="0.0%;\(0.0%\)"/>
    <numFmt numFmtId="177" formatCode="0%_);[Red]\(0%\)"/>
    <numFmt numFmtId="178" formatCode="0.0%_);[Red]\(0.0%\)"/>
    <numFmt numFmtId="179" formatCode="0.0%;[Red]\-0.0%"/>
    <numFmt numFmtId="180" formatCode="0.00%;[Red]\-0.00%"/>
    <numFmt numFmtId="181" formatCode="###,###,_);[Red]\(###,###,\)"/>
    <numFmt numFmtId="182" formatCode="###,###.0,_);[Red]\(###,###.0,\)"/>
    <numFmt numFmtId="183" formatCode="###0_)"/>
  </numFmts>
  <fonts count="3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entury"/>
      <family val="1"/>
      <charset val="238"/>
    </font>
    <font>
      <sz val="11"/>
      <color rgb="FF000000"/>
      <name val="Century"/>
      <family val="1"/>
      <charset val="238"/>
    </font>
    <font>
      <b/>
      <sz val="11"/>
      <color theme="1"/>
      <name val="Century"/>
      <family val="1"/>
      <charset val="238"/>
    </font>
    <font>
      <b/>
      <sz val="11"/>
      <color rgb="FF000000"/>
      <name val="Century"/>
      <family val="1"/>
      <charset val="238"/>
    </font>
    <font>
      <i/>
      <sz val="11"/>
      <color rgb="FF000000"/>
      <name val="Century"/>
      <family val="1"/>
      <charset val="238"/>
    </font>
    <font>
      <sz val="11"/>
      <name val="Century"/>
      <family val="1"/>
      <charset val="238"/>
    </font>
    <font>
      <sz val="10"/>
      <name val="Helv"/>
    </font>
    <font>
      <sz val="10"/>
      <name val="Helv"/>
      <charset val="238"/>
    </font>
    <font>
      <sz val="10"/>
      <color indexed="8"/>
      <name val="Arial"/>
      <family val="2"/>
      <charset val="238"/>
    </font>
    <font>
      <b/>
      <i/>
      <sz val="10"/>
      <name val="Times New Roman"/>
      <family val="1"/>
      <charset val="238"/>
    </font>
    <font>
      <b/>
      <sz val="11"/>
      <name val="Arial"/>
      <family val="2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8"/>
      <name val="CG Times (E1)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hadow/>
      <sz val="8"/>
      <color indexed="12"/>
      <name val="Times New Roman"/>
      <family val="1"/>
      <charset val="238"/>
    </font>
    <font>
      <sz val="10"/>
      <name val="Univers (WN)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HelveticaNewE"/>
      <charset val="238"/>
    </font>
    <font>
      <sz val="11"/>
      <name val="Arial"/>
      <family val="2"/>
      <charset val="238"/>
    </font>
    <font>
      <sz val="10"/>
      <name val="Arial CE"/>
      <family val="2"/>
    </font>
    <font>
      <sz val="10"/>
      <name val="Arial CE"/>
      <charset val="238"/>
    </font>
    <font>
      <sz val="10"/>
      <name val="Helv"/>
      <family val="2"/>
    </font>
    <font>
      <sz val="10"/>
      <name val="Univers (E1)"/>
      <charset val="238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Univers (WN)"/>
      <charset val="238"/>
    </font>
    <font>
      <b/>
      <sz val="10"/>
      <name val="Univers (WN)"/>
      <charset val="238"/>
    </font>
    <font>
      <b/>
      <i/>
      <u/>
      <sz val="24"/>
      <name val="Times New Roman CE"/>
      <family val="1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gray0625"/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4">
    <xf numFmtId="0" fontId="0" fillId="0" borderId="0"/>
    <xf numFmtId="0" fontId="8" fillId="0" borderId="0"/>
    <xf numFmtId="0" fontId="9" fillId="0" borderId="0"/>
    <xf numFmtId="0" fontId="10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3" fontId="11" fillId="0" borderId="0"/>
    <xf numFmtId="164" fontId="12" fillId="0" borderId="0" applyNumberFormat="0" applyFill="0" applyBorder="0" applyAlignment="0"/>
    <xf numFmtId="3" fontId="13" fillId="0" borderId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5" fontId="15" fillId="0" borderId="0" applyFont="0" applyFill="0" applyBorder="0" applyAlignment="0" applyProtection="0">
      <alignment horizontal="left"/>
    </xf>
    <xf numFmtId="171" fontId="15" fillId="0" borderId="0" applyFont="0" applyFill="0" applyBorder="0" applyProtection="0">
      <alignment horizontal="left"/>
    </xf>
    <xf numFmtId="172" fontId="16" fillId="0" borderId="0" applyFont="0" applyFill="0" applyBorder="0" applyAlignment="0" applyProtection="0">
      <protection locked="0"/>
    </xf>
    <xf numFmtId="39" fontId="9" fillId="0" borderId="0" applyFont="0" applyFill="0" applyBorder="0" applyAlignment="0" applyProtection="0"/>
    <xf numFmtId="173" fontId="17" fillId="0" borderId="0" applyFont="0" applyFill="0" applyBorder="0" applyAlignment="0"/>
    <xf numFmtId="0" fontId="18" fillId="0" borderId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37" fontId="21" fillId="0" borderId="0" applyFill="0" applyBorder="0" applyAlignment="0">
      <protection locked="0"/>
    </xf>
    <xf numFmtId="174" fontId="21" fillId="0" borderId="10" applyFill="0" applyBorder="0" applyAlignment="0">
      <alignment horizontal="center"/>
      <protection locked="0"/>
    </xf>
    <xf numFmtId="172" fontId="21" fillId="0" borderId="0" applyFill="0" applyBorder="0" applyAlignment="0">
      <protection locked="0"/>
    </xf>
    <xf numFmtId="173" fontId="21" fillId="0" borderId="0" applyFill="0" applyBorder="0" applyAlignment="0" applyProtection="0">
      <protection locked="0"/>
    </xf>
    <xf numFmtId="175" fontId="22" fillId="0" borderId="0" applyFont="0" applyFill="0" applyBorder="0" applyAlignment="0" applyProtection="0"/>
    <xf numFmtId="49" fontId="23" fillId="0" borderId="11" applyNumberFormat="0">
      <alignment vertical="center" wrapText="1"/>
    </xf>
    <xf numFmtId="2" fontId="24" fillId="0" borderId="0"/>
    <xf numFmtId="49" fontId="25" fillId="0" borderId="0" applyFill="0" applyBorder="0" applyAlignment="0" applyProtection="0"/>
    <xf numFmtId="164" fontId="26" fillId="0" borderId="0" applyFill="0" applyBorder="0" applyAlignment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 applyProtection="0"/>
    <xf numFmtId="0" fontId="18" fillId="0" borderId="0"/>
    <xf numFmtId="0" fontId="1" fillId="0" borderId="0"/>
    <xf numFmtId="0" fontId="14" fillId="0" borderId="0" applyProtection="0"/>
    <xf numFmtId="0" fontId="23" fillId="0" borderId="0"/>
    <xf numFmtId="0" fontId="1" fillId="0" borderId="0"/>
    <xf numFmtId="0" fontId="27" fillId="0" borderId="0"/>
    <xf numFmtId="0" fontId="28" fillId="0" borderId="0"/>
    <xf numFmtId="0" fontId="29" fillId="0" borderId="0"/>
    <xf numFmtId="176" fontId="17" fillId="0" borderId="12" applyFont="0" applyFill="0" applyBorder="0" applyAlignment="0" applyProtection="0">
      <alignment horizontal="right"/>
    </xf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0" fontId="15" fillId="0" borderId="0" applyFont="0" applyFill="0" applyBorder="0" applyAlignment="0" applyProtection="0"/>
    <xf numFmtId="0" fontId="13" fillId="0" borderId="0"/>
    <xf numFmtId="49" fontId="31" fillId="0" borderId="0"/>
    <xf numFmtId="0" fontId="32" fillId="0" borderId="11">
      <alignment horizontal="center" vertical="center"/>
    </xf>
    <xf numFmtId="3" fontId="33" fillId="0" borderId="11" applyFill="0">
      <alignment horizontal="right" vertical="center"/>
    </xf>
    <xf numFmtId="0" fontId="32" fillId="0" borderId="13">
      <alignment horizontal="left" vertical="center" wrapText="1" indent="1"/>
    </xf>
    <xf numFmtId="0" fontId="33" fillId="0" borderId="11">
      <alignment horizontal="left" vertical="center" wrapText="1"/>
    </xf>
    <xf numFmtId="38" fontId="15" fillId="3" borderId="0" applyNumberFormat="0" applyFont="0" applyBorder="0" applyAlignment="0" applyProtection="0"/>
    <xf numFmtId="1" fontId="28" fillId="0" borderId="0">
      <alignment horizontal="center" vertical="center"/>
      <protection locked="0"/>
    </xf>
    <xf numFmtId="0" fontId="8" fillId="0" borderId="0"/>
    <xf numFmtId="38" fontId="34" fillId="0" borderId="0" applyFill="0" applyBorder="0" applyAlignment="0" applyProtection="0"/>
    <xf numFmtId="179" fontId="35" fillId="0" borderId="0" applyFill="0" applyBorder="0" applyAlignment="0" applyProtection="0"/>
    <xf numFmtId="181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" fontId="16" fillId="0" borderId="0" applyFont="0" applyFill="0" applyBorder="0" applyAlignment="0" applyProtection="0">
      <alignment horizontal="left"/>
    </xf>
    <xf numFmtId="38" fontId="15" fillId="0" borderId="14" applyNumberFormat="0" applyFont="0" applyFill="0" applyAlignment="0" applyProtection="0"/>
    <xf numFmtId="10" fontId="30" fillId="0" borderId="15" applyNumberFormat="0" applyFont="0" applyFill="0" applyAlignment="0" applyProtection="0"/>
    <xf numFmtId="0" fontId="36" fillId="0" borderId="0"/>
    <xf numFmtId="183" fontId="37" fillId="0" borderId="16" applyFont="0" applyFill="0" applyBorder="0" applyAlignment="0" applyProtection="0"/>
    <xf numFmtId="0" fontId="13" fillId="0" borderId="0"/>
  </cellStyleXfs>
  <cellXfs count="32">
    <xf numFmtId="0" fontId="0" fillId="0" borderId="0" xfId="0"/>
    <xf numFmtId="0" fontId="2" fillId="0" borderId="0" xfId="0" applyFont="1"/>
    <xf numFmtId="44" fontId="2" fillId="0" borderId="0" xfId="0" applyNumberFormat="1" applyFont="1"/>
    <xf numFmtId="0" fontId="3" fillId="0" borderId="0" xfId="0" applyFont="1"/>
    <xf numFmtId="44" fontId="3" fillId="0" borderId="0" xfId="0" applyNumberFormat="1" applyFont="1"/>
    <xf numFmtId="44" fontId="2" fillId="0" borderId="1" xfId="0" applyNumberFormat="1" applyFont="1" applyBorder="1"/>
    <xf numFmtId="0" fontId="3" fillId="0" borderId="2" xfId="0" applyFont="1" applyBorder="1"/>
    <xf numFmtId="44" fontId="3" fillId="0" borderId="2" xfId="0" applyNumberFormat="1" applyFont="1" applyBorder="1"/>
    <xf numFmtId="0" fontId="3" fillId="0" borderId="3" xfId="0" applyFont="1" applyBorder="1"/>
    <xf numFmtId="44" fontId="4" fillId="0" borderId="4" xfId="0" applyNumberFormat="1" applyFont="1" applyBorder="1"/>
    <xf numFmtId="0" fontId="5" fillId="0" borderId="0" xfId="0" applyFont="1" applyBorder="1"/>
    <xf numFmtId="44" fontId="5" fillId="0" borderId="0" xfId="0" applyNumberFormat="1" applyFont="1" applyBorder="1"/>
    <xf numFmtId="0" fontId="5" fillId="0" borderId="5" xfId="0" applyFont="1" applyBorder="1"/>
    <xf numFmtId="44" fontId="2" fillId="0" borderId="4" xfId="0" applyNumberFormat="1" applyFont="1" applyBorder="1"/>
    <xf numFmtId="0" fontId="2" fillId="0" borderId="0" xfId="0" applyFont="1" applyBorder="1"/>
    <xf numFmtId="44" fontId="3" fillId="0" borderId="0" xfId="0" applyNumberFormat="1" applyFont="1" applyBorder="1"/>
    <xf numFmtId="0" fontId="3" fillId="0" borderId="0" xfId="0" applyFont="1" applyBorder="1"/>
    <xf numFmtId="0" fontId="6" fillId="0" borderId="5" xfId="0" applyFont="1" applyBorder="1"/>
    <xf numFmtId="44" fontId="4" fillId="2" borderId="6" xfId="0" applyNumberFormat="1" applyFont="1" applyFill="1" applyBorder="1"/>
    <xf numFmtId="0" fontId="5" fillId="2" borderId="7" xfId="0" applyFont="1" applyFill="1" applyBorder="1"/>
    <xf numFmtId="44" fontId="5" fillId="2" borderId="7" xfId="0" applyNumberFormat="1" applyFont="1" applyFill="1" applyBorder="1"/>
    <xf numFmtId="0" fontId="5" fillId="2" borderId="8" xfId="0" applyFont="1" applyFill="1" applyBorder="1"/>
    <xf numFmtId="0" fontId="3" fillId="0" borderId="5" xfId="0" applyFont="1" applyBorder="1"/>
    <xf numFmtId="0" fontId="2" fillId="0" borderId="0" xfId="0" applyFont="1" applyFill="1"/>
    <xf numFmtId="44" fontId="4" fillId="0" borderId="0" xfId="0" applyNumberFormat="1" applyFont="1" applyFill="1" applyBorder="1"/>
    <xf numFmtId="0" fontId="5" fillId="0" borderId="0" xfId="0" applyFont="1" applyFill="1" applyBorder="1"/>
    <xf numFmtId="44" fontId="5" fillId="0" borderId="0" xfId="0" applyNumberFormat="1" applyFont="1" applyFill="1" applyBorder="1"/>
    <xf numFmtId="44" fontId="2" fillId="0" borderId="4" xfId="0" applyNumberFormat="1" applyFont="1" applyBorder="1" applyAlignment="1">
      <alignment horizontal="center"/>
    </xf>
    <xf numFmtId="44" fontId="3" fillId="0" borderId="0" xfId="0" applyNumberFormat="1" applyFont="1" applyBorder="1" applyAlignment="1">
      <alignment horizontal="center"/>
    </xf>
    <xf numFmtId="44" fontId="7" fillId="2" borderId="9" xfId="0" applyNumberFormat="1" applyFont="1" applyFill="1" applyBorder="1" applyAlignment="1">
      <alignment horizontal="center" wrapText="1"/>
    </xf>
    <xf numFmtId="44" fontId="2" fillId="0" borderId="0" xfId="0" applyNumberFormat="1" applyFont="1" applyBorder="1"/>
    <xf numFmtId="0" fontId="2" fillId="0" borderId="5" xfId="0" applyFont="1" applyBorder="1"/>
  </cellXfs>
  <cellStyles count="74">
    <cellStyle name="_BoQ Hanka finishes" xfId="1"/>
    <cellStyle name="_CN_vzor_ROK 2002" xfId="2"/>
    <cellStyle name="_cn-amos -245" xfId="3"/>
    <cellStyle name="_Copy of JP - BoQ new" xfId="4"/>
    <cellStyle name="_Hotel_CLARION- FINÁLE nový" xfId="5"/>
    <cellStyle name="_JindrichBudgetOct08" xfId="6"/>
    <cellStyle name="_JP - BoQ Dan Jonak" xfId="7"/>
    <cellStyle name="_N08LP0029psj-NABIDKA - ELEKTRO" xfId="8"/>
    <cellStyle name="_Vzor ON  060101" xfId="9"/>
    <cellStyle name="Akcia" xfId="10"/>
    <cellStyle name="Bold 11" xfId="11"/>
    <cellStyle name="Cena_Sk" xfId="12"/>
    <cellStyle name="Comma [0]_9eu2xkjwWrYu0YNRaLvhySkeD" xfId="13"/>
    <cellStyle name="Comma_9eu2xkjwWrYu0YNRaLvhySkeD" xfId="14"/>
    <cellStyle name="Currency (0)" xfId="15"/>
    <cellStyle name="Currency (2)" xfId="16"/>
    <cellStyle name="Currency [0]_3LU9hSJnLyQkkffIimuyOsjVm" xfId="17"/>
    <cellStyle name="Currency_3LU9hSJnLyQkkffIimuyOsjVm" xfId="18"/>
    <cellStyle name="Date" xfId="19"/>
    <cellStyle name="Date-Time" xfId="20"/>
    <cellStyle name="Decimal 1" xfId="21"/>
    <cellStyle name="Decimal 2" xfId="22"/>
    <cellStyle name="Decimal 3" xfId="23"/>
    <cellStyle name="Excel Built-in Normal" xfId="24"/>
    <cellStyle name="Excel Built-in Normal 2" xfId="25"/>
    <cellStyle name="Hyperlink_JindrichBudgetOct08" xfId="26"/>
    <cellStyle name="Input" xfId="27"/>
    <cellStyle name="Input %" xfId="28"/>
    <cellStyle name="Input 1" xfId="29"/>
    <cellStyle name="Input 3" xfId="30"/>
    <cellStyle name="Month" xfId="31"/>
    <cellStyle name="MřížkaNormální" xfId="32"/>
    <cellStyle name="Nazov" xfId="33"/>
    <cellStyle name="normal" xfId="34"/>
    <cellStyle name="Normal 11" xfId="35"/>
    <cellStyle name="Normal_02_beton_vyztuz" xfId="36"/>
    <cellStyle name="normální" xfId="0" builtinId="0"/>
    <cellStyle name="normální 2" xfId="37"/>
    <cellStyle name="normální 2 2" xfId="38"/>
    <cellStyle name="normální 2 2 3" xfId="39"/>
    <cellStyle name="normální 2 3" xfId="40"/>
    <cellStyle name="normální 2_Palác Stromovka - propočet 29.8." xfId="41"/>
    <cellStyle name="normální 3" xfId="42"/>
    <cellStyle name="normální 3 2" xfId="43"/>
    <cellStyle name="normální 4" xfId="44"/>
    <cellStyle name="normální 4 2" xfId="45"/>
    <cellStyle name="normální 5" xfId="46"/>
    <cellStyle name="normální 6" xfId="47"/>
    <cellStyle name="normální 7" xfId="48"/>
    <cellStyle name="Percent ()" xfId="49"/>
    <cellStyle name="Percent (0)" xfId="50"/>
    <cellStyle name="Percent (1)" xfId="51"/>
    <cellStyle name="Percent 1" xfId="52"/>
    <cellStyle name="Percent 2" xfId="53"/>
    <cellStyle name="Percent_Account Detail" xfId="54"/>
    <cellStyle name="Popis" xfId="55"/>
    <cellStyle name="ProductNo." xfId="56"/>
    <cellStyle name="R_cert" xfId="57"/>
    <cellStyle name="R_price" xfId="58"/>
    <cellStyle name="R_text" xfId="59"/>
    <cellStyle name="R_type" xfId="60"/>
    <cellStyle name="Shaded" xfId="61"/>
    <cellStyle name="Specifikace" xfId="62"/>
    <cellStyle name="Styl 1" xfId="63"/>
    <cellStyle name="Sum" xfId="64"/>
    <cellStyle name="Sum %of HV" xfId="65"/>
    <cellStyle name="Thousands (0)" xfId="66"/>
    <cellStyle name="Thousands (1)" xfId="67"/>
    <cellStyle name="time" xfId="68"/>
    <cellStyle name="Total" xfId="69"/>
    <cellStyle name="Underline 2" xfId="70"/>
    <cellStyle name="Upozornenie" xfId="71"/>
    <cellStyle name="Year" xfId="72"/>
    <cellStyle name="ZboziPocet" xfId="7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lep&#253;%20rozpo&#269;et%20karo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VEBNÍ"/>
    </sheetNames>
    <sheetDataSet>
      <sheetData sheetId="0">
        <row r="46">
          <cell r="D46" t="str">
            <v>Bourání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6"/>
  <sheetViews>
    <sheetView tabSelected="1" view="pageBreakPreview" topLeftCell="A19" zoomScaleNormal="100" zoomScaleSheetLayoutView="100" workbookViewId="0">
      <selection activeCell="F59" sqref="F59"/>
    </sheetView>
  </sheetViews>
  <sheetFormatPr defaultRowHeight="14.25"/>
  <cols>
    <col min="1" max="1" width="12.28515625" style="1" customWidth="1"/>
    <col min="2" max="2" width="10.28515625" style="1" customWidth="1"/>
    <col min="3" max="3" width="9.28515625" style="1" bestFit="1" customWidth="1"/>
    <col min="4" max="4" width="13.85546875" style="1" customWidth="1"/>
    <col min="5" max="5" width="20.85546875" style="2" bestFit="1" customWidth="1"/>
    <col min="6" max="6" width="17.28515625" style="2" bestFit="1" customWidth="1"/>
    <col min="7" max="7" width="9.28515625" style="1" bestFit="1" customWidth="1"/>
    <col min="8" max="8" width="20.85546875" style="2" bestFit="1" customWidth="1"/>
    <col min="9" max="249" width="9.140625" style="1"/>
    <col min="250" max="250" width="12.28515625" style="1" customWidth="1"/>
    <col min="251" max="251" width="10.28515625" style="1" customWidth="1"/>
    <col min="252" max="252" width="9.140625" style="1"/>
    <col min="253" max="253" width="13.85546875" style="1" customWidth="1"/>
    <col min="254" max="254" width="10.7109375" style="1" customWidth="1"/>
    <col min="255" max="256" width="9.140625" style="1"/>
    <col min="257" max="257" width="17.5703125" style="1" customWidth="1"/>
    <col min="258" max="505" width="9.140625" style="1"/>
    <col min="506" max="506" width="12.28515625" style="1" customWidth="1"/>
    <col min="507" max="507" width="10.28515625" style="1" customWidth="1"/>
    <col min="508" max="508" width="9.140625" style="1"/>
    <col min="509" max="509" width="13.85546875" style="1" customWidth="1"/>
    <col min="510" max="510" width="10.7109375" style="1" customWidth="1"/>
    <col min="511" max="512" width="9.140625" style="1"/>
    <col min="513" max="513" width="17.5703125" style="1" customWidth="1"/>
    <col min="514" max="761" width="9.140625" style="1"/>
    <col min="762" max="762" width="12.28515625" style="1" customWidth="1"/>
    <col min="763" max="763" width="10.28515625" style="1" customWidth="1"/>
    <col min="764" max="764" width="9.140625" style="1"/>
    <col min="765" max="765" width="13.85546875" style="1" customWidth="1"/>
    <col min="766" max="766" width="10.7109375" style="1" customWidth="1"/>
    <col min="767" max="768" width="9.140625" style="1"/>
    <col min="769" max="769" width="17.5703125" style="1" customWidth="1"/>
    <col min="770" max="1017" width="9.140625" style="1"/>
    <col min="1018" max="1018" width="12.28515625" style="1" customWidth="1"/>
    <col min="1019" max="1019" width="10.28515625" style="1" customWidth="1"/>
    <col min="1020" max="1020" width="9.140625" style="1"/>
    <col min="1021" max="1021" width="13.85546875" style="1" customWidth="1"/>
    <col min="1022" max="1022" width="10.7109375" style="1" customWidth="1"/>
    <col min="1023" max="1024" width="9.140625" style="1"/>
    <col min="1025" max="1025" width="17.5703125" style="1" customWidth="1"/>
    <col min="1026" max="1273" width="9.140625" style="1"/>
    <col min="1274" max="1274" width="12.28515625" style="1" customWidth="1"/>
    <col min="1275" max="1275" width="10.28515625" style="1" customWidth="1"/>
    <col min="1276" max="1276" width="9.140625" style="1"/>
    <col min="1277" max="1277" width="13.85546875" style="1" customWidth="1"/>
    <col min="1278" max="1278" width="10.7109375" style="1" customWidth="1"/>
    <col min="1279" max="1280" width="9.140625" style="1"/>
    <col min="1281" max="1281" width="17.5703125" style="1" customWidth="1"/>
    <col min="1282" max="1529" width="9.140625" style="1"/>
    <col min="1530" max="1530" width="12.28515625" style="1" customWidth="1"/>
    <col min="1531" max="1531" width="10.28515625" style="1" customWidth="1"/>
    <col min="1532" max="1532" width="9.140625" style="1"/>
    <col min="1533" max="1533" width="13.85546875" style="1" customWidth="1"/>
    <col min="1534" max="1534" width="10.7109375" style="1" customWidth="1"/>
    <col min="1535" max="1536" width="9.140625" style="1"/>
    <col min="1537" max="1537" width="17.5703125" style="1" customWidth="1"/>
    <col min="1538" max="1785" width="9.140625" style="1"/>
    <col min="1786" max="1786" width="12.28515625" style="1" customWidth="1"/>
    <col min="1787" max="1787" width="10.28515625" style="1" customWidth="1"/>
    <col min="1788" max="1788" width="9.140625" style="1"/>
    <col min="1789" max="1789" width="13.85546875" style="1" customWidth="1"/>
    <col min="1790" max="1790" width="10.7109375" style="1" customWidth="1"/>
    <col min="1791" max="1792" width="9.140625" style="1"/>
    <col min="1793" max="1793" width="17.5703125" style="1" customWidth="1"/>
    <col min="1794" max="2041" width="9.140625" style="1"/>
    <col min="2042" max="2042" width="12.28515625" style="1" customWidth="1"/>
    <col min="2043" max="2043" width="10.28515625" style="1" customWidth="1"/>
    <col min="2044" max="2044" width="9.140625" style="1"/>
    <col min="2045" max="2045" width="13.85546875" style="1" customWidth="1"/>
    <col min="2046" max="2046" width="10.7109375" style="1" customWidth="1"/>
    <col min="2047" max="2048" width="9.140625" style="1"/>
    <col min="2049" max="2049" width="17.5703125" style="1" customWidth="1"/>
    <col min="2050" max="2297" width="9.140625" style="1"/>
    <col min="2298" max="2298" width="12.28515625" style="1" customWidth="1"/>
    <col min="2299" max="2299" width="10.28515625" style="1" customWidth="1"/>
    <col min="2300" max="2300" width="9.140625" style="1"/>
    <col min="2301" max="2301" width="13.85546875" style="1" customWidth="1"/>
    <col min="2302" max="2302" width="10.7109375" style="1" customWidth="1"/>
    <col min="2303" max="2304" width="9.140625" style="1"/>
    <col min="2305" max="2305" width="17.5703125" style="1" customWidth="1"/>
    <col min="2306" max="2553" width="9.140625" style="1"/>
    <col min="2554" max="2554" width="12.28515625" style="1" customWidth="1"/>
    <col min="2555" max="2555" width="10.28515625" style="1" customWidth="1"/>
    <col min="2556" max="2556" width="9.140625" style="1"/>
    <col min="2557" max="2557" width="13.85546875" style="1" customWidth="1"/>
    <col min="2558" max="2558" width="10.7109375" style="1" customWidth="1"/>
    <col min="2559" max="2560" width="9.140625" style="1"/>
    <col min="2561" max="2561" width="17.5703125" style="1" customWidth="1"/>
    <col min="2562" max="2809" width="9.140625" style="1"/>
    <col min="2810" max="2810" width="12.28515625" style="1" customWidth="1"/>
    <col min="2811" max="2811" width="10.28515625" style="1" customWidth="1"/>
    <col min="2812" max="2812" width="9.140625" style="1"/>
    <col min="2813" max="2813" width="13.85546875" style="1" customWidth="1"/>
    <col min="2814" max="2814" width="10.7109375" style="1" customWidth="1"/>
    <col min="2815" max="2816" width="9.140625" style="1"/>
    <col min="2817" max="2817" width="17.5703125" style="1" customWidth="1"/>
    <col min="2818" max="3065" width="9.140625" style="1"/>
    <col min="3066" max="3066" width="12.28515625" style="1" customWidth="1"/>
    <col min="3067" max="3067" width="10.28515625" style="1" customWidth="1"/>
    <col min="3068" max="3068" width="9.140625" style="1"/>
    <col min="3069" max="3069" width="13.85546875" style="1" customWidth="1"/>
    <col min="3070" max="3070" width="10.7109375" style="1" customWidth="1"/>
    <col min="3071" max="3072" width="9.140625" style="1"/>
    <col min="3073" max="3073" width="17.5703125" style="1" customWidth="1"/>
    <col min="3074" max="3321" width="9.140625" style="1"/>
    <col min="3322" max="3322" width="12.28515625" style="1" customWidth="1"/>
    <col min="3323" max="3323" width="10.28515625" style="1" customWidth="1"/>
    <col min="3324" max="3324" width="9.140625" style="1"/>
    <col min="3325" max="3325" width="13.85546875" style="1" customWidth="1"/>
    <col min="3326" max="3326" width="10.7109375" style="1" customWidth="1"/>
    <col min="3327" max="3328" width="9.140625" style="1"/>
    <col min="3329" max="3329" width="17.5703125" style="1" customWidth="1"/>
    <col min="3330" max="3577" width="9.140625" style="1"/>
    <col min="3578" max="3578" width="12.28515625" style="1" customWidth="1"/>
    <col min="3579" max="3579" width="10.28515625" style="1" customWidth="1"/>
    <col min="3580" max="3580" width="9.140625" style="1"/>
    <col min="3581" max="3581" width="13.85546875" style="1" customWidth="1"/>
    <col min="3582" max="3582" width="10.7109375" style="1" customWidth="1"/>
    <col min="3583" max="3584" width="9.140625" style="1"/>
    <col min="3585" max="3585" width="17.5703125" style="1" customWidth="1"/>
    <col min="3586" max="3833" width="9.140625" style="1"/>
    <col min="3834" max="3834" width="12.28515625" style="1" customWidth="1"/>
    <col min="3835" max="3835" width="10.28515625" style="1" customWidth="1"/>
    <col min="3836" max="3836" width="9.140625" style="1"/>
    <col min="3837" max="3837" width="13.85546875" style="1" customWidth="1"/>
    <col min="3838" max="3838" width="10.7109375" style="1" customWidth="1"/>
    <col min="3839" max="3840" width="9.140625" style="1"/>
    <col min="3841" max="3841" width="17.5703125" style="1" customWidth="1"/>
    <col min="3842" max="4089" width="9.140625" style="1"/>
    <col min="4090" max="4090" width="12.28515625" style="1" customWidth="1"/>
    <col min="4091" max="4091" width="10.28515625" style="1" customWidth="1"/>
    <col min="4092" max="4092" width="9.140625" style="1"/>
    <col min="4093" max="4093" width="13.85546875" style="1" customWidth="1"/>
    <col min="4094" max="4094" width="10.7109375" style="1" customWidth="1"/>
    <col min="4095" max="4096" width="9.140625" style="1"/>
    <col min="4097" max="4097" width="17.5703125" style="1" customWidth="1"/>
    <col min="4098" max="4345" width="9.140625" style="1"/>
    <col min="4346" max="4346" width="12.28515625" style="1" customWidth="1"/>
    <col min="4347" max="4347" width="10.28515625" style="1" customWidth="1"/>
    <col min="4348" max="4348" width="9.140625" style="1"/>
    <col min="4349" max="4349" width="13.85546875" style="1" customWidth="1"/>
    <col min="4350" max="4350" width="10.7109375" style="1" customWidth="1"/>
    <col min="4351" max="4352" width="9.140625" style="1"/>
    <col min="4353" max="4353" width="17.5703125" style="1" customWidth="1"/>
    <col min="4354" max="4601" width="9.140625" style="1"/>
    <col min="4602" max="4602" width="12.28515625" style="1" customWidth="1"/>
    <col min="4603" max="4603" width="10.28515625" style="1" customWidth="1"/>
    <col min="4604" max="4604" width="9.140625" style="1"/>
    <col min="4605" max="4605" width="13.85546875" style="1" customWidth="1"/>
    <col min="4606" max="4606" width="10.7109375" style="1" customWidth="1"/>
    <col min="4607" max="4608" width="9.140625" style="1"/>
    <col min="4609" max="4609" width="17.5703125" style="1" customWidth="1"/>
    <col min="4610" max="4857" width="9.140625" style="1"/>
    <col min="4858" max="4858" width="12.28515625" style="1" customWidth="1"/>
    <col min="4859" max="4859" width="10.28515625" style="1" customWidth="1"/>
    <col min="4860" max="4860" width="9.140625" style="1"/>
    <col min="4861" max="4861" width="13.85546875" style="1" customWidth="1"/>
    <col min="4862" max="4862" width="10.7109375" style="1" customWidth="1"/>
    <col min="4863" max="4864" width="9.140625" style="1"/>
    <col min="4865" max="4865" width="17.5703125" style="1" customWidth="1"/>
    <col min="4866" max="5113" width="9.140625" style="1"/>
    <col min="5114" max="5114" width="12.28515625" style="1" customWidth="1"/>
    <col min="5115" max="5115" width="10.28515625" style="1" customWidth="1"/>
    <col min="5116" max="5116" width="9.140625" style="1"/>
    <col min="5117" max="5117" width="13.85546875" style="1" customWidth="1"/>
    <col min="5118" max="5118" width="10.7109375" style="1" customWidth="1"/>
    <col min="5119" max="5120" width="9.140625" style="1"/>
    <col min="5121" max="5121" width="17.5703125" style="1" customWidth="1"/>
    <col min="5122" max="5369" width="9.140625" style="1"/>
    <col min="5370" max="5370" width="12.28515625" style="1" customWidth="1"/>
    <col min="5371" max="5371" width="10.28515625" style="1" customWidth="1"/>
    <col min="5372" max="5372" width="9.140625" style="1"/>
    <col min="5373" max="5373" width="13.85546875" style="1" customWidth="1"/>
    <col min="5374" max="5374" width="10.7109375" style="1" customWidth="1"/>
    <col min="5375" max="5376" width="9.140625" style="1"/>
    <col min="5377" max="5377" width="17.5703125" style="1" customWidth="1"/>
    <col min="5378" max="5625" width="9.140625" style="1"/>
    <col min="5626" max="5626" width="12.28515625" style="1" customWidth="1"/>
    <col min="5627" max="5627" width="10.28515625" style="1" customWidth="1"/>
    <col min="5628" max="5628" width="9.140625" style="1"/>
    <col min="5629" max="5629" width="13.85546875" style="1" customWidth="1"/>
    <col min="5630" max="5630" width="10.7109375" style="1" customWidth="1"/>
    <col min="5631" max="5632" width="9.140625" style="1"/>
    <col min="5633" max="5633" width="17.5703125" style="1" customWidth="1"/>
    <col min="5634" max="5881" width="9.140625" style="1"/>
    <col min="5882" max="5882" width="12.28515625" style="1" customWidth="1"/>
    <col min="5883" max="5883" width="10.28515625" style="1" customWidth="1"/>
    <col min="5884" max="5884" width="9.140625" style="1"/>
    <col min="5885" max="5885" width="13.85546875" style="1" customWidth="1"/>
    <col min="5886" max="5886" width="10.7109375" style="1" customWidth="1"/>
    <col min="5887" max="5888" width="9.140625" style="1"/>
    <col min="5889" max="5889" width="17.5703125" style="1" customWidth="1"/>
    <col min="5890" max="6137" width="9.140625" style="1"/>
    <col min="6138" max="6138" width="12.28515625" style="1" customWidth="1"/>
    <col min="6139" max="6139" width="10.28515625" style="1" customWidth="1"/>
    <col min="6140" max="6140" width="9.140625" style="1"/>
    <col min="6141" max="6141" width="13.85546875" style="1" customWidth="1"/>
    <col min="6142" max="6142" width="10.7109375" style="1" customWidth="1"/>
    <col min="6143" max="6144" width="9.140625" style="1"/>
    <col min="6145" max="6145" width="17.5703125" style="1" customWidth="1"/>
    <col min="6146" max="6393" width="9.140625" style="1"/>
    <col min="6394" max="6394" width="12.28515625" style="1" customWidth="1"/>
    <col min="6395" max="6395" width="10.28515625" style="1" customWidth="1"/>
    <col min="6396" max="6396" width="9.140625" style="1"/>
    <col min="6397" max="6397" width="13.85546875" style="1" customWidth="1"/>
    <col min="6398" max="6398" width="10.7109375" style="1" customWidth="1"/>
    <col min="6399" max="6400" width="9.140625" style="1"/>
    <col min="6401" max="6401" width="17.5703125" style="1" customWidth="1"/>
    <col min="6402" max="6649" width="9.140625" style="1"/>
    <col min="6650" max="6650" width="12.28515625" style="1" customWidth="1"/>
    <col min="6651" max="6651" width="10.28515625" style="1" customWidth="1"/>
    <col min="6652" max="6652" width="9.140625" style="1"/>
    <col min="6653" max="6653" width="13.85546875" style="1" customWidth="1"/>
    <col min="6654" max="6654" width="10.7109375" style="1" customWidth="1"/>
    <col min="6655" max="6656" width="9.140625" style="1"/>
    <col min="6657" max="6657" width="17.5703125" style="1" customWidth="1"/>
    <col min="6658" max="6905" width="9.140625" style="1"/>
    <col min="6906" max="6906" width="12.28515625" style="1" customWidth="1"/>
    <col min="6907" max="6907" width="10.28515625" style="1" customWidth="1"/>
    <col min="6908" max="6908" width="9.140625" style="1"/>
    <col min="6909" max="6909" width="13.85546875" style="1" customWidth="1"/>
    <col min="6910" max="6910" width="10.7109375" style="1" customWidth="1"/>
    <col min="6911" max="6912" width="9.140625" style="1"/>
    <col min="6913" max="6913" width="17.5703125" style="1" customWidth="1"/>
    <col min="6914" max="7161" width="9.140625" style="1"/>
    <col min="7162" max="7162" width="12.28515625" style="1" customWidth="1"/>
    <col min="7163" max="7163" width="10.28515625" style="1" customWidth="1"/>
    <col min="7164" max="7164" width="9.140625" style="1"/>
    <col min="7165" max="7165" width="13.85546875" style="1" customWidth="1"/>
    <col min="7166" max="7166" width="10.7109375" style="1" customWidth="1"/>
    <col min="7167" max="7168" width="9.140625" style="1"/>
    <col min="7169" max="7169" width="17.5703125" style="1" customWidth="1"/>
    <col min="7170" max="7417" width="9.140625" style="1"/>
    <col min="7418" max="7418" width="12.28515625" style="1" customWidth="1"/>
    <col min="7419" max="7419" width="10.28515625" style="1" customWidth="1"/>
    <col min="7420" max="7420" width="9.140625" style="1"/>
    <col min="7421" max="7421" width="13.85546875" style="1" customWidth="1"/>
    <col min="7422" max="7422" width="10.7109375" style="1" customWidth="1"/>
    <col min="7423" max="7424" width="9.140625" style="1"/>
    <col min="7425" max="7425" width="17.5703125" style="1" customWidth="1"/>
    <col min="7426" max="7673" width="9.140625" style="1"/>
    <col min="7674" max="7674" width="12.28515625" style="1" customWidth="1"/>
    <col min="7675" max="7675" width="10.28515625" style="1" customWidth="1"/>
    <col min="7676" max="7676" width="9.140625" style="1"/>
    <col min="7677" max="7677" width="13.85546875" style="1" customWidth="1"/>
    <col min="7678" max="7678" width="10.7109375" style="1" customWidth="1"/>
    <col min="7679" max="7680" width="9.140625" style="1"/>
    <col min="7681" max="7681" width="17.5703125" style="1" customWidth="1"/>
    <col min="7682" max="7929" width="9.140625" style="1"/>
    <col min="7930" max="7930" width="12.28515625" style="1" customWidth="1"/>
    <col min="7931" max="7931" width="10.28515625" style="1" customWidth="1"/>
    <col min="7932" max="7932" width="9.140625" style="1"/>
    <col min="7933" max="7933" width="13.85546875" style="1" customWidth="1"/>
    <col min="7934" max="7934" width="10.7109375" style="1" customWidth="1"/>
    <col min="7935" max="7936" width="9.140625" style="1"/>
    <col min="7937" max="7937" width="17.5703125" style="1" customWidth="1"/>
    <col min="7938" max="8185" width="9.140625" style="1"/>
    <col min="8186" max="8186" width="12.28515625" style="1" customWidth="1"/>
    <col min="8187" max="8187" width="10.28515625" style="1" customWidth="1"/>
    <col min="8188" max="8188" width="9.140625" style="1"/>
    <col min="8189" max="8189" width="13.85546875" style="1" customWidth="1"/>
    <col min="8190" max="8190" width="10.7109375" style="1" customWidth="1"/>
    <col min="8191" max="8192" width="9.140625" style="1"/>
    <col min="8193" max="8193" width="17.5703125" style="1" customWidth="1"/>
    <col min="8194" max="8441" width="9.140625" style="1"/>
    <col min="8442" max="8442" width="12.28515625" style="1" customWidth="1"/>
    <col min="8443" max="8443" width="10.28515625" style="1" customWidth="1"/>
    <col min="8444" max="8444" width="9.140625" style="1"/>
    <col min="8445" max="8445" width="13.85546875" style="1" customWidth="1"/>
    <col min="8446" max="8446" width="10.7109375" style="1" customWidth="1"/>
    <col min="8447" max="8448" width="9.140625" style="1"/>
    <col min="8449" max="8449" width="17.5703125" style="1" customWidth="1"/>
    <col min="8450" max="8697" width="9.140625" style="1"/>
    <col min="8698" max="8698" width="12.28515625" style="1" customWidth="1"/>
    <col min="8699" max="8699" width="10.28515625" style="1" customWidth="1"/>
    <col min="8700" max="8700" width="9.140625" style="1"/>
    <col min="8701" max="8701" width="13.85546875" style="1" customWidth="1"/>
    <col min="8702" max="8702" width="10.7109375" style="1" customWidth="1"/>
    <col min="8703" max="8704" width="9.140625" style="1"/>
    <col min="8705" max="8705" width="17.5703125" style="1" customWidth="1"/>
    <col min="8706" max="8953" width="9.140625" style="1"/>
    <col min="8954" max="8954" width="12.28515625" style="1" customWidth="1"/>
    <col min="8955" max="8955" width="10.28515625" style="1" customWidth="1"/>
    <col min="8956" max="8956" width="9.140625" style="1"/>
    <col min="8957" max="8957" width="13.85546875" style="1" customWidth="1"/>
    <col min="8958" max="8958" width="10.7109375" style="1" customWidth="1"/>
    <col min="8959" max="8960" width="9.140625" style="1"/>
    <col min="8961" max="8961" width="17.5703125" style="1" customWidth="1"/>
    <col min="8962" max="9209" width="9.140625" style="1"/>
    <col min="9210" max="9210" width="12.28515625" style="1" customWidth="1"/>
    <col min="9211" max="9211" width="10.28515625" style="1" customWidth="1"/>
    <col min="9212" max="9212" width="9.140625" style="1"/>
    <col min="9213" max="9213" width="13.85546875" style="1" customWidth="1"/>
    <col min="9214" max="9214" width="10.7109375" style="1" customWidth="1"/>
    <col min="9215" max="9216" width="9.140625" style="1"/>
    <col min="9217" max="9217" width="17.5703125" style="1" customWidth="1"/>
    <col min="9218" max="9465" width="9.140625" style="1"/>
    <col min="9466" max="9466" width="12.28515625" style="1" customWidth="1"/>
    <col min="9467" max="9467" width="10.28515625" style="1" customWidth="1"/>
    <col min="9468" max="9468" width="9.140625" style="1"/>
    <col min="9469" max="9469" width="13.85546875" style="1" customWidth="1"/>
    <col min="9470" max="9470" width="10.7109375" style="1" customWidth="1"/>
    <col min="9471" max="9472" width="9.140625" style="1"/>
    <col min="9473" max="9473" width="17.5703125" style="1" customWidth="1"/>
    <col min="9474" max="9721" width="9.140625" style="1"/>
    <col min="9722" max="9722" width="12.28515625" style="1" customWidth="1"/>
    <col min="9723" max="9723" width="10.28515625" style="1" customWidth="1"/>
    <col min="9724" max="9724" width="9.140625" style="1"/>
    <col min="9725" max="9725" width="13.85546875" style="1" customWidth="1"/>
    <col min="9726" max="9726" width="10.7109375" style="1" customWidth="1"/>
    <col min="9727" max="9728" width="9.140625" style="1"/>
    <col min="9729" max="9729" width="17.5703125" style="1" customWidth="1"/>
    <col min="9730" max="9977" width="9.140625" style="1"/>
    <col min="9978" max="9978" width="12.28515625" style="1" customWidth="1"/>
    <col min="9979" max="9979" width="10.28515625" style="1" customWidth="1"/>
    <col min="9980" max="9980" width="9.140625" style="1"/>
    <col min="9981" max="9981" width="13.85546875" style="1" customWidth="1"/>
    <col min="9982" max="9982" width="10.7109375" style="1" customWidth="1"/>
    <col min="9983" max="9984" width="9.140625" style="1"/>
    <col min="9985" max="9985" width="17.5703125" style="1" customWidth="1"/>
    <col min="9986" max="10233" width="9.140625" style="1"/>
    <col min="10234" max="10234" width="12.28515625" style="1" customWidth="1"/>
    <col min="10235" max="10235" width="10.28515625" style="1" customWidth="1"/>
    <col min="10236" max="10236" width="9.140625" style="1"/>
    <col min="10237" max="10237" width="13.85546875" style="1" customWidth="1"/>
    <col min="10238" max="10238" width="10.7109375" style="1" customWidth="1"/>
    <col min="10239" max="10240" width="9.140625" style="1"/>
    <col min="10241" max="10241" width="17.5703125" style="1" customWidth="1"/>
    <col min="10242" max="10489" width="9.140625" style="1"/>
    <col min="10490" max="10490" width="12.28515625" style="1" customWidth="1"/>
    <col min="10491" max="10491" width="10.28515625" style="1" customWidth="1"/>
    <col min="10492" max="10492" width="9.140625" style="1"/>
    <col min="10493" max="10493" width="13.85546875" style="1" customWidth="1"/>
    <col min="10494" max="10494" width="10.7109375" style="1" customWidth="1"/>
    <col min="10495" max="10496" width="9.140625" style="1"/>
    <col min="10497" max="10497" width="17.5703125" style="1" customWidth="1"/>
    <col min="10498" max="10745" width="9.140625" style="1"/>
    <col min="10746" max="10746" width="12.28515625" style="1" customWidth="1"/>
    <col min="10747" max="10747" width="10.28515625" style="1" customWidth="1"/>
    <col min="10748" max="10748" width="9.140625" style="1"/>
    <col min="10749" max="10749" width="13.85546875" style="1" customWidth="1"/>
    <col min="10750" max="10750" width="10.7109375" style="1" customWidth="1"/>
    <col min="10751" max="10752" width="9.140625" style="1"/>
    <col min="10753" max="10753" width="17.5703125" style="1" customWidth="1"/>
    <col min="10754" max="11001" width="9.140625" style="1"/>
    <col min="11002" max="11002" width="12.28515625" style="1" customWidth="1"/>
    <col min="11003" max="11003" width="10.28515625" style="1" customWidth="1"/>
    <col min="11004" max="11004" width="9.140625" style="1"/>
    <col min="11005" max="11005" width="13.85546875" style="1" customWidth="1"/>
    <col min="11006" max="11006" width="10.7109375" style="1" customWidth="1"/>
    <col min="11007" max="11008" width="9.140625" style="1"/>
    <col min="11009" max="11009" width="17.5703125" style="1" customWidth="1"/>
    <col min="11010" max="11257" width="9.140625" style="1"/>
    <col min="11258" max="11258" width="12.28515625" style="1" customWidth="1"/>
    <col min="11259" max="11259" width="10.28515625" style="1" customWidth="1"/>
    <col min="11260" max="11260" width="9.140625" style="1"/>
    <col min="11261" max="11261" width="13.85546875" style="1" customWidth="1"/>
    <col min="11262" max="11262" width="10.7109375" style="1" customWidth="1"/>
    <col min="11263" max="11264" width="9.140625" style="1"/>
    <col min="11265" max="11265" width="17.5703125" style="1" customWidth="1"/>
    <col min="11266" max="11513" width="9.140625" style="1"/>
    <col min="11514" max="11514" width="12.28515625" style="1" customWidth="1"/>
    <col min="11515" max="11515" width="10.28515625" style="1" customWidth="1"/>
    <col min="11516" max="11516" width="9.140625" style="1"/>
    <col min="11517" max="11517" width="13.85546875" style="1" customWidth="1"/>
    <col min="11518" max="11518" width="10.7109375" style="1" customWidth="1"/>
    <col min="11519" max="11520" width="9.140625" style="1"/>
    <col min="11521" max="11521" width="17.5703125" style="1" customWidth="1"/>
    <col min="11522" max="11769" width="9.140625" style="1"/>
    <col min="11770" max="11770" width="12.28515625" style="1" customWidth="1"/>
    <col min="11771" max="11771" width="10.28515625" style="1" customWidth="1"/>
    <col min="11772" max="11772" width="9.140625" style="1"/>
    <col min="11773" max="11773" width="13.85546875" style="1" customWidth="1"/>
    <col min="11774" max="11774" width="10.7109375" style="1" customWidth="1"/>
    <col min="11775" max="11776" width="9.140625" style="1"/>
    <col min="11777" max="11777" width="17.5703125" style="1" customWidth="1"/>
    <col min="11778" max="12025" width="9.140625" style="1"/>
    <col min="12026" max="12026" width="12.28515625" style="1" customWidth="1"/>
    <col min="12027" max="12027" width="10.28515625" style="1" customWidth="1"/>
    <col min="12028" max="12028" width="9.140625" style="1"/>
    <col min="12029" max="12029" width="13.85546875" style="1" customWidth="1"/>
    <col min="12030" max="12030" width="10.7109375" style="1" customWidth="1"/>
    <col min="12031" max="12032" width="9.140625" style="1"/>
    <col min="12033" max="12033" width="17.5703125" style="1" customWidth="1"/>
    <col min="12034" max="12281" width="9.140625" style="1"/>
    <col min="12282" max="12282" width="12.28515625" style="1" customWidth="1"/>
    <col min="12283" max="12283" width="10.28515625" style="1" customWidth="1"/>
    <col min="12284" max="12284" width="9.140625" style="1"/>
    <col min="12285" max="12285" width="13.85546875" style="1" customWidth="1"/>
    <col min="12286" max="12286" width="10.7109375" style="1" customWidth="1"/>
    <col min="12287" max="12288" width="9.140625" style="1"/>
    <col min="12289" max="12289" width="17.5703125" style="1" customWidth="1"/>
    <col min="12290" max="12537" width="9.140625" style="1"/>
    <col min="12538" max="12538" width="12.28515625" style="1" customWidth="1"/>
    <col min="12539" max="12539" width="10.28515625" style="1" customWidth="1"/>
    <col min="12540" max="12540" width="9.140625" style="1"/>
    <col min="12541" max="12541" width="13.85546875" style="1" customWidth="1"/>
    <col min="12542" max="12542" width="10.7109375" style="1" customWidth="1"/>
    <col min="12543" max="12544" width="9.140625" style="1"/>
    <col min="12545" max="12545" width="17.5703125" style="1" customWidth="1"/>
    <col min="12546" max="12793" width="9.140625" style="1"/>
    <col min="12794" max="12794" width="12.28515625" style="1" customWidth="1"/>
    <col min="12795" max="12795" width="10.28515625" style="1" customWidth="1"/>
    <col min="12796" max="12796" width="9.140625" style="1"/>
    <col min="12797" max="12797" width="13.85546875" style="1" customWidth="1"/>
    <col min="12798" max="12798" width="10.7109375" style="1" customWidth="1"/>
    <col min="12799" max="12800" width="9.140625" style="1"/>
    <col min="12801" max="12801" width="17.5703125" style="1" customWidth="1"/>
    <col min="12802" max="13049" width="9.140625" style="1"/>
    <col min="13050" max="13050" width="12.28515625" style="1" customWidth="1"/>
    <col min="13051" max="13051" width="10.28515625" style="1" customWidth="1"/>
    <col min="13052" max="13052" width="9.140625" style="1"/>
    <col min="13053" max="13053" width="13.85546875" style="1" customWidth="1"/>
    <col min="13054" max="13054" width="10.7109375" style="1" customWidth="1"/>
    <col min="13055" max="13056" width="9.140625" style="1"/>
    <col min="13057" max="13057" width="17.5703125" style="1" customWidth="1"/>
    <col min="13058" max="13305" width="9.140625" style="1"/>
    <col min="13306" max="13306" width="12.28515625" style="1" customWidth="1"/>
    <col min="13307" max="13307" width="10.28515625" style="1" customWidth="1"/>
    <col min="13308" max="13308" width="9.140625" style="1"/>
    <col min="13309" max="13309" width="13.85546875" style="1" customWidth="1"/>
    <col min="13310" max="13310" width="10.7109375" style="1" customWidth="1"/>
    <col min="13311" max="13312" width="9.140625" style="1"/>
    <col min="13313" max="13313" width="17.5703125" style="1" customWidth="1"/>
    <col min="13314" max="13561" width="9.140625" style="1"/>
    <col min="13562" max="13562" width="12.28515625" style="1" customWidth="1"/>
    <col min="13563" max="13563" width="10.28515625" style="1" customWidth="1"/>
    <col min="13564" max="13564" width="9.140625" style="1"/>
    <col min="13565" max="13565" width="13.85546875" style="1" customWidth="1"/>
    <col min="13566" max="13566" width="10.7109375" style="1" customWidth="1"/>
    <col min="13567" max="13568" width="9.140625" style="1"/>
    <col min="13569" max="13569" width="17.5703125" style="1" customWidth="1"/>
    <col min="13570" max="13817" width="9.140625" style="1"/>
    <col min="13818" max="13818" width="12.28515625" style="1" customWidth="1"/>
    <col min="13819" max="13819" width="10.28515625" style="1" customWidth="1"/>
    <col min="13820" max="13820" width="9.140625" style="1"/>
    <col min="13821" max="13821" width="13.85546875" style="1" customWidth="1"/>
    <col min="13822" max="13822" width="10.7109375" style="1" customWidth="1"/>
    <col min="13823" max="13824" width="9.140625" style="1"/>
    <col min="13825" max="13825" width="17.5703125" style="1" customWidth="1"/>
    <col min="13826" max="14073" width="9.140625" style="1"/>
    <col min="14074" max="14074" width="12.28515625" style="1" customWidth="1"/>
    <col min="14075" max="14075" width="10.28515625" style="1" customWidth="1"/>
    <col min="14076" max="14076" width="9.140625" style="1"/>
    <col min="14077" max="14077" width="13.85546875" style="1" customWidth="1"/>
    <col min="14078" max="14078" width="10.7109375" style="1" customWidth="1"/>
    <col min="14079" max="14080" width="9.140625" style="1"/>
    <col min="14081" max="14081" width="17.5703125" style="1" customWidth="1"/>
    <col min="14082" max="14329" width="9.140625" style="1"/>
    <col min="14330" max="14330" width="12.28515625" style="1" customWidth="1"/>
    <col min="14331" max="14331" width="10.28515625" style="1" customWidth="1"/>
    <col min="14332" max="14332" width="9.140625" style="1"/>
    <col min="14333" max="14333" width="13.85546875" style="1" customWidth="1"/>
    <col min="14334" max="14334" width="10.7109375" style="1" customWidth="1"/>
    <col min="14335" max="14336" width="9.140625" style="1"/>
    <col min="14337" max="14337" width="17.5703125" style="1" customWidth="1"/>
    <col min="14338" max="14585" width="9.140625" style="1"/>
    <col min="14586" max="14586" width="12.28515625" style="1" customWidth="1"/>
    <col min="14587" max="14587" width="10.28515625" style="1" customWidth="1"/>
    <col min="14588" max="14588" width="9.140625" style="1"/>
    <col min="14589" max="14589" width="13.85546875" style="1" customWidth="1"/>
    <col min="14590" max="14590" width="10.7109375" style="1" customWidth="1"/>
    <col min="14591" max="14592" width="9.140625" style="1"/>
    <col min="14593" max="14593" width="17.5703125" style="1" customWidth="1"/>
    <col min="14594" max="14841" width="9.140625" style="1"/>
    <col min="14842" max="14842" width="12.28515625" style="1" customWidth="1"/>
    <col min="14843" max="14843" width="10.28515625" style="1" customWidth="1"/>
    <col min="14844" max="14844" width="9.140625" style="1"/>
    <col min="14845" max="14845" width="13.85546875" style="1" customWidth="1"/>
    <col min="14846" max="14846" width="10.7109375" style="1" customWidth="1"/>
    <col min="14847" max="14848" width="9.140625" style="1"/>
    <col min="14849" max="14849" width="17.5703125" style="1" customWidth="1"/>
    <col min="14850" max="15097" width="9.140625" style="1"/>
    <col min="15098" max="15098" width="12.28515625" style="1" customWidth="1"/>
    <col min="15099" max="15099" width="10.28515625" style="1" customWidth="1"/>
    <col min="15100" max="15100" width="9.140625" style="1"/>
    <col min="15101" max="15101" width="13.85546875" style="1" customWidth="1"/>
    <col min="15102" max="15102" width="10.7109375" style="1" customWidth="1"/>
    <col min="15103" max="15104" width="9.140625" style="1"/>
    <col min="15105" max="15105" width="17.5703125" style="1" customWidth="1"/>
    <col min="15106" max="15353" width="9.140625" style="1"/>
    <col min="15354" max="15354" width="12.28515625" style="1" customWidth="1"/>
    <col min="15355" max="15355" width="10.28515625" style="1" customWidth="1"/>
    <col min="15356" max="15356" width="9.140625" style="1"/>
    <col min="15357" max="15357" width="13.85546875" style="1" customWidth="1"/>
    <col min="15358" max="15358" width="10.7109375" style="1" customWidth="1"/>
    <col min="15359" max="15360" width="9.140625" style="1"/>
    <col min="15361" max="15361" width="17.5703125" style="1" customWidth="1"/>
    <col min="15362" max="15609" width="9.140625" style="1"/>
    <col min="15610" max="15610" width="12.28515625" style="1" customWidth="1"/>
    <col min="15611" max="15611" width="10.28515625" style="1" customWidth="1"/>
    <col min="15612" max="15612" width="9.140625" style="1"/>
    <col min="15613" max="15613" width="13.85546875" style="1" customWidth="1"/>
    <col min="15614" max="15614" width="10.7109375" style="1" customWidth="1"/>
    <col min="15615" max="15616" width="9.140625" style="1"/>
    <col min="15617" max="15617" width="17.5703125" style="1" customWidth="1"/>
    <col min="15618" max="15865" width="9.140625" style="1"/>
    <col min="15866" max="15866" width="12.28515625" style="1" customWidth="1"/>
    <col min="15867" max="15867" width="10.28515625" style="1" customWidth="1"/>
    <col min="15868" max="15868" width="9.140625" style="1"/>
    <col min="15869" max="15869" width="13.85546875" style="1" customWidth="1"/>
    <col min="15870" max="15870" width="10.7109375" style="1" customWidth="1"/>
    <col min="15871" max="15872" width="9.140625" style="1"/>
    <col min="15873" max="15873" width="17.5703125" style="1" customWidth="1"/>
    <col min="15874" max="16121" width="9.140625" style="1"/>
    <col min="16122" max="16122" width="12.28515625" style="1" customWidth="1"/>
    <col min="16123" max="16123" width="10.28515625" style="1" customWidth="1"/>
    <col min="16124" max="16124" width="9.140625" style="1"/>
    <col min="16125" max="16125" width="13.85546875" style="1" customWidth="1"/>
    <col min="16126" max="16126" width="10.7109375" style="1" customWidth="1"/>
    <col min="16127" max="16128" width="9.140625" style="1"/>
    <col min="16129" max="16129" width="17.5703125" style="1" customWidth="1"/>
    <col min="16130" max="16384" width="9.140625" style="1"/>
  </cols>
  <sheetData>
    <row r="2" spans="1:8" ht="15" thickBot="1"/>
    <row r="3" spans="1:8" ht="21" customHeight="1" thickTop="1" thickBot="1">
      <c r="A3" s="21" t="s">
        <v>47</v>
      </c>
      <c r="B3" s="19"/>
      <c r="C3" s="19"/>
      <c r="D3" s="19"/>
      <c r="E3" s="20"/>
      <c r="F3" s="29" t="s">
        <v>30</v>
      </c>
      <c r="G3" s="19"/>
      <c r="H3" s="29" t="s">
        <v>28</v>
      </c>
    </row>
    <row r="4" spans="1:8">
      <c r="A4" s="22" t="s">
        <v>46</v>
      </c>
      <c r="B4" s="16">
        <v>150</v>
      </c>
      <c r="C4" s="16"/>
      <c r="D4" s="16">
        <v>113</v>
      </c>
      <c r="E4" s="15"/>
      <c r="F4" s="30"/>
      <c r="G4" s="16"/>
      <c r="H4" s="13">
        <f t="shared" ref="H4:H14" si="0">D4*F4</f>
        <v>0</v>
      </c>
    </row>
    <row r="5" spans="1:8">
      <c r="A5" s="22" t="s">
        <v>46</v>
      </c>
      <c r="B5" s="16">
        <v>125</v>
      </c>
      <c r="C5" s="16"/>
      <c r="D5" s="16">
        <v>10</v>
      </c>
      <c r="E5" s="15"/>
      <c r="F5" s="30"/>
      <c r="G5" s="16"/>
      <c r="H5" s="13">
        <f t="shared" si="0"/>
        <v>0</v>
      </c>
    </row>
    <row r="6" spans="1:8">
      <c r="A6" s="22" t="s">
        <v>45</v>
      </c>
      <c r="B6" s="16">
        <v>100</v>
      </c>
      <c r="C6" s="16"/>
      <c r="D6" s="16">
        <v>76</v>
      </c>
      <c r="E6" s="15"/>
      <c r="F6" s="30"/>
      <c r="G6" s="16"/>
      <c r="H6" s="13">
        <f t="shared" si="0"/>
        <v>0</v>
      </c>
    </row>
    <row r="7" spans="1:8">
      <c r="A7" s="22"/>
      <c r="B7" s="16">
        <v>70</v>
      </c>
      <c r="C7" s="16"/>
      <c r="D7" s="16">
        <v>24</v>
      </c>
      <c r="E7" s="15"/>
      <c r="F7" s="30"/>
      <c r="G7" s="16"/>
      <c r="H7" s="13">
        <f t="shared" si="0"/>
        <v>0</v>
      </c>
    </row>
    <row r="8" spans="1:8">
      <c r="A8" s="22"/>
      <c r="B8" s="16">
        <v>50</v>
      </c>
      <c r="C8" s="16"/>
      <c r="D8" s="16">
        <v>24</v>
      </c>
      <c r="E8" s="15"/>
      <c r="F8" s="30"/>
      <c r="G8" s="16"/>
      <c r="H8" s="13">
        <f t="shared" si="0"/>
        <v>0</v>
      </c>
    </row>
    <row r="9" spans="1:8">
      <c r="A9" s="22"/>
      <c r="B9" s="16">
        <v>40</v>
      </c>
      <c r="C9" s="16"/>
      <c r="D9" s="16">
        <v>16</v>
      </c>
      <c r="E9" s="15"/>
      <c r="F9" s="30"/>
      <c r="G9" s="16"/>
      <c r="H9" s="13">
        <f t="shared" si="0"/>
        <v>0</v>
      </c>
    </row>
    <row r="10" spans="1:8">
      <c r="A10" s="22" t="s">
        <v>37</v>
      </c>
      <c r="B10" s="16"/>
      <c r="C10" s="16"/>
      <c r="D10" s="16">
        <v>66</v>
      </c>
      <c r="E10" s="15"/>
      <c r="F10" s="30"/>
      <c r="G10" s="16"/>
      <c r="H10" s="13">
        <f t="shared" si="0"/>
        <v>0</v>
      </c>
    </row>
    <row r="11" spans="1:8">
      <c r="A11" s="22" t="s">
        <v>44</v>
      </c>
      <c r="B11" s="16"/>
      <c r="C11" s="16"/>
      <c r="D11" s="16">
        <v>5</v>
      </c>
      <c r="E11" s="15"/>
      <c r="F11" s="30"/>
      <c r="G11" s="16"/>
      <c r="H11" s="13">
        <f t="shared" si="0"/>
        <v>0</v>
      </c>
    </row>
    <row r="12" spans="1:8">
      <c r="A12" s="22" t="s">
        <v>43</v>
      </c>
      <c r="B12" s="16"/>
      <c r="C12" s="16"/>
      <c r="D12" s="16">
        <v>5</v>
      </c>
      <c r="E12" s="15"/>
      <c r="F12" s="30"/>
      <c r="G12" s="16"/>
      <c r="H12" s="13">
        <f t="shared" si="0"/>
        <v>0</v>
      </c>
    </row>
    <row r="13" spans="1:8">
      <c r="A13" s="22" t="s">
        <v>42</v>
      </c>
      <c r="B13" s="16"/>
      <c r="C13" s="16"/>
      <c r="D13" s="16">
        <v>263</v>
      </c>
      <c r="E13" s="15"/>
      <c r="F13" s="30"/>
      <c r="G13" s="16"/>
      <c r="H13" s="13">
        <f t="shared" si="0"/>
        <v>0</v>
      </c>
    </row>
    <row r="14" spans="1:8">
      <c r="A14" s="22" t="s">
        <v>41</v>
      </c>
      <c r="B14" s="16"/>
      <c r="C14" s="16"/>
      <c r="D14" s="16">
        <v>1</v>
      </c>
      <c r="E14" s="15"/>
      <c r="F14" s="30"/>
      <c r="G14" s="16"/>
      <c r="H14" s="13">
        <f t="shared" si="0"/>
        <v>0</v>
      </c>
    </row>
    <row r="15" spans="1:8" ht="15" thickBot="1">
      <c r="A15" s="22"/>
      <c r="B15" s="16"/>
      <c r="C15" s="16"/>
      <c r="D15" s="16"/>
      <c r="E15" s="15"/>
      <c r="F15" s="15"/>
      <c r="G15" s="16"/>
      <c r="H15" s="13"/>
    </row>
    <row r="16" spans="1:8" ht="19.5" customHeight="1" thickBot="1">
      <c r="A16" s="21" t="s">
        <v>40</v>
      </c>
      <c r="B16" s="19"/>
      <c r="C16" s="19"/>
      <c r="D16" s="19"/>
      <c r="E16" s="20"/>
      <c r="F16" s="20"/>
      <c r="G16" s="19"/>
      <c r="H16" s="18">
        <f>SUM(H4:H15)</f>
        <v>0</v>
      </c>
    </row>
    <row r="17" spans="1:8">
      <c r="A17" s="3"/>
      <c r="B17" s="3"/>
      <c r="C17" s="3"/>
      <c r="D17" s="3"/>
      <c r="E17" s="4"/>
      <c r="F17" s="4"/>
      <c r="G17" s="3"/>
    </row>
    <row r="18" spans="1:8" ht="15" thickBot="1">
      <c r="A18" s="3"/>
      <c r="B18" s="3"/>
      <c r="C18" s="3"/>
      <c r="D18" s="3"/>
      <c r="E18" s="4"/>
      <c r="F18" s="4"/>
      <c r="G18" s="3"/>
    </row>
    <row r="19" spans="1:8" ht="21.75" customHeight="1" thickBot="1">
      <c r="A19" s="21" t="s">
        <v>2</v>
      </c>
      <c r="B19" s="19"/>
      <c r="C19" s="19"/>
      <c r="D19" s="19"/>
      <c r="E19" s="20"/>
      <c r="F19" s="20"/>
      <c r="G19" s="19"/>
      <c r="H19" s="18"/>
    </row>
    <row r="20" spans="1:8">
      <c r="A20" s="22" t="s">
        <v>39</v>
      </c>
      <c r="B20" s="16"/>
      <c r="C20" s="16"/>
      <c r="D20" s="16">
        <v>76</v>
      </c>
      <c r="E20" s="15"/>
      <c r="F20" s="30"/>
      <c r="G20" s="16"/>
      <c r="H20" s="13">
        <f t="shared" ref="H20:H35" si="1">D20*F20</f>
        <v>0</v>
      </c>
    </row>
    <row r="21" spans="1:8">
      <c r="A21" s="22"/>
      <c r="B21" s="16">
        <v>20</v>
      </c>
      <c r="C21" s="16"/>
      <c r="D21" s="16">
        <v>116</v>
      </c>
      <c r="E21" s="15"/>
      <c r="F21" s="30"/>
      <c r="G21" s="16"/>
      <c r="H21" s="13">
        <f t="shared" si="1"/>
        <v>0</v>
      </c>
    </row>
    <row r="22" spans="1:8">
      <c r="A22" s="22"/>
      <c r="B22" s="16">
        <v>26</v>
      </c>
      <c r="C22" s="16"/>
      <c r="D22" s="16">
        <v>95</v>
      </c>
      <c r="E22" s="15"/>
      <c r="F22" s="30"/>
      <c r="G22" s="16"/>
      <c r="H22" s="13">
        <f t="shared" si="1"/>
        <v>0</v>
      </c>
    </row>
    <row r="23" spans="1:8">
      <c r="A23" s="22"/>
      <c r="B23" s="16">
        <v>32</v>
      </c>
      <c r="C23" s="16"/>
      <c r="D23" s="16">
        <v>55</v>
      </c>
      <c r="E23" s="15"/>
      <c r="F23" s="30"/>
      <c r="G23" s="16"/>
      <c r="H23" s="13">
        <f t="shared" si="1"/>
        <v>0</v>
      </c>
    </row>
    <row r="24" spans="1:8">
      <c r="A24" s="22"/>
      <c r="B24" s="16">
        <v>40</v>
      </c>
      <c r="C24" s="16"/>
      <c r="D24" s="16">
        <v>24</v>
      </c>
      <c r="E24" s="15"/>
      <c r="F24" s="30"/>
      <c r="G24" s="16"/>
      <c r="H24" s="13">
        <f t="shared" si="1"/>
        <v>0</v>
      </c>
    </row>
    <row r="25" spans="1:8">
      <c r="A25" s="22" t="s">
        <v>38</v>
      </c>
      <c r="B25" s="16"/>
      <c r="C25" s="16"/>
      <c r="D25" s="16">
        <v>66</v>
      </c>
      <c r="E25" s="15"/>
      <c r="F25" s="30"/>
      <c r="G25" s="16"/>
      <c r="H25" s="13">
        <f t="shared" si="1"/>
        <v>0</v>
      </c>
    </row>
    <row r="26" spans="1:8">
      <c r="A26" s="22" t="s">
        <v>37</v>
      </c>
      <c r="B26" s="16"/>
      <c r="C26" s="16"/>
      <c r="D26" s="16">
        <v>100</v>
      </c>
      <c r="E26" s="15"/>
      <c r="F26" s="30"/>
      <c r="G26" s="16"/>
      <c r="H26" s="13">
        <f t="shared" si="1"/>
        <v>0</v>
      </c>
    </row>
    <row r="27" spans="1:8">
      <c r="A27" s="31" t="s">
        <v>36</v>
      </c>
      <c r="B27" s="14"/>
      <c r="C27" s="14"/>
      <c r="D27" s="16">
        <v>60</v>
      </c>
      <c r="E27" s="30"/>
      <c r="F27" s="30"/>
      <c r="G27" s="14"/>
      <c r="H27" s="13">
        <f t="shared" si="1"/>
        <v>0</v>
      </c>
    </row>
    <row r="28" spans="1:8">
      <c r="A28" s="31" t="s">
        <v>36</v>
      </c>
      <c r="B28" s="14" t="s">
        <v>35</v>
      </c>
      <c r="C28" s="14"/>
      <c r="D28" s="16">
        <v>40</v>
      </c>
      <c r="E28" s="30"/>
      <c r="F28" s="30"/>
      <c r="G28" s="14"/>
      <c r="H28" s="13">
        <f t="shared" si="1"/>
        <v>0</v>
      </c>
    </row>
    <row r="29" spans="1:8">
      <c r="A29" s="31" t="s">
        <v>34</v>
      </c>
      <c r="B29" s="14"/>
      <c r="C29" s="14"/>
      <c r="D29" s="16">
        <v>366</v>
      </c>
      <c r="E29" s="30"/>
      <c r="F29" s="30"/>
      <c r="G29" s="14"/>
      <c r="H29" s="13">
        <f t="shared" si="1"/>
        <v>0</v>
      </c>
    </row>
    <row r="30" spans="1:8">
      <c r="A30" s="31" t="s">
        <v>33</v>
      </c>
      <c r="B30" s="14">
        <v>15</v>
      </c>
      <c r="C30" s="14"/>
      <c r="D30" s="16">
        <v>76</v>
      </c>
      <c r="E30" s="30"/>
      <c r="F30" s="30"/>
      <c r="G30" s="14"/>
      <c r="H30" s="13">
        <f t="shared" si="1"/>
        <v>0</v>
      </c>
    </row>
    <row r="31" spans="1:8">
      <c r="A31" s="31"/>
      <c r="B31" s="14">
        <v>20</v>
      </c>
      <c r="C31" s="14"/>
      <c r="D31" s="16">
        <v>116</v>
      </c>
      <c r="E31" s="30"/>
      <c r="F31" s="30"/>
      <c r="G31" s="14"/>
      <c r="H31" s="13">
        <f t="shared" si="1"/>
        <v>0</v>
      </c>
    </row>
    <row r="32" spans="1:8">
      <c r="A32" s="31"/>
      <c r="B32" s="14">
        <v>26</v>
      </c>
      <c r="C32" s="14"/>
      <c r="D32" s="14">
        <v>95</v>
      </c>
      <c r="E32" s="30"/>
      <c r="F32" s="30"/>
      <c r="G32" s="14"/>
      <c r="H32" s="13">
        <f t="shared" si="1"/>
        <v>0</v>
      </c>
    </row>
    <row r="33" spans="1:8">
      <c r="A33" s="31"/>
      <c r="B33" s="14">
        <v>32</v>
      </c>
      <c r="C33" s="14"/>
      <c r="D33" s="14">
        <v>55</v>
      </c>
      <c r="E33" s="30"/>
      <c r="F33" s="30"/>
      <c r="G33" s="14"/>
      <c r="H33" s="13">
        <f t="shared" si="1"/>
        <v>0</v>
      </c>
    </row>
    <row r="34" spans="1:8">
      <c r="A34" s="31"/>
      <c r="B34" s="14">
        <v>40</v>
      </c>
      <c r="C34" s="14"/>
      <c r="D34" s="14">
        <v>24</v>
      </c>
      <c r="E34" s="30"/>
      <c r="F34" s="30"/>
      <c r="G34" s="14"/>
      <c r="H34" s="13">
        <f t="shared" si="1"/>
        <v>0</v>
      </c>
    </row>
    <row r="35" spans="1:8">
      <c r="A35" s="31" t="s">
        <v>32</v>
      </c>
      <c r="B35" s="14">
        <v>20</v>
      </c>
      <c r="C35" s="14"/>
      <c r="D35" s="14">
        <v>24</v>
      </c>
      <c r="E35" s="30"/>
      <c r="F35" s="30"/>
      <c r="G35" s="14"/>
      <c r="H35" s="13">
        <f t="shared" si="1"/>
        <v>0</v>
      </c>
    </row>
    <row r="36" spans="1:8" ht="15" thickBot="1">
      <c r="A36" s="31"/>
      <c r="B36" s="14"/>
      <c r="C36" s="14"/>
      <c r="D36" s="14"/>
      <c r="E36" s="30"/>
      <c r="F36" s="30"/>
      <c r="G36" s="14"/>
      <c r="H36" s="13"/>
    </row>
    <row r="37" spans="1:8" ht="19.5" customHeight="1" thickBot="1">
      <c r="A37" s="21" t="s">
        <v>31</v>
      </c>
      <c r="B37" s="19"/>
      <c r="C37" s="19"/>
      <c r="D37" s="19"/>
      <c r="E37" s="20"/>
      <c r="F37" s="20"/>
      <c r="G37" s="19"/>
      <c r="H37" s="18">
        <f>SUM(H20:H36)</f>
        <v>0</v>
      </c>
    </row>
    <row r="39" spans="1:8" ht="14.25" customHeight="1" thickBot="1"/>
    <row r="40" spans="1:8" ht="36.75" customHeight="1" thickTop="1" thickBot="1">
      <c r="A40" s="21" t="s">
        <v>1</v>
      </c>
      <c r="B40" s="19"/>
      <c r="C40" s="19"/>
      <c r="D40" s="29" t="s">
        <v>30</v>
      </c>
      <c r="E40" s="29" t="s">
        <v>28</v>
      </c>
      <c r="F40" s="20"/>
      <c r="G40" s="29" t="s">
        <v>29</v>
      </c>
      <c r="H40" s="29" t="s">
        <v>28</v>
      </c>
    </row>
    <row r="41" spans="1:8" ht="17.25" customHeight="1">
      <c r="A41" s="17" t="s">
        <v>27</v>
      </c>
      <c r="B41" s="16"/>
      <c r="C41" s="16"/>
      <c r="D41" s="16"/>
      <c r="E41" s="28" t="s">
        <v>26</v>
      </c>
      <c r="F41" s="15"/>
      <c r="G41" s="14"/>
      <c r="H41" s="27" t="s">
        <v>25</v>
      </c>
    </row>
    <row r="42" spans="1:8" ht="17.25" customHeight="1">
      <c r="A42" s="17"/>
      <c r="B42" s="16"/>
      <c r="C42" s="16"/>
      <c r="D42" s="16"/>
      <c r="E42" s="15"/>
      <c r="F42" s="15"/>
      <c r="G42" s="14"/>
      <c r="H42" s="13"/>
    </row>
    <row r="43" spans="1:8">
      <c r="A43" s="22" t="s">
        <v>24</v>
      </c>
      <c r="B43" s="16"/>
      <c r="C43" s="16">
        <v>22</v>
      </c>
      <c r="D43" s="16"/>
      <c r="E43" s="15"/>
      <c r="F43" s="15"/>
      <c r="G43" s="16"/>
      <c r="H43" s="13">
        <f t="shared" ref="H43:H55" si="2">G43*C43</f>
        <v>0</v>
      </c>
    </row>
    <row r="44" spans="1:8">
      <c r="A44" s="22" t="s">
        <v>23</v>
      </c>
      <c r="B44" s="16"/>
      <c r="C44" s="16">
        <v>22</v>
      </c>
      <c r="D44" s="16"/>
      <c r="E44" s="15"/>
      <c r="F44" s="15"/>
      <c r="G44" s="16"/>
      <c r="H44" s="13">
        <f t="shared" si="2"/>
        <v>0</v>
      </c>
    </row>
    <row r="45" spans="1:8">
      <c r="A45" s="22" t="s">
        <v>22</v>
      </c>
      <c r="B45" s="16" t="s">
        <v>21</v>
      </c>
      <c r="C45" s="16">
        <v>22</v>
      </c>
      <c r="D45" s="16"/>
      <c r="E45" s="15"/>
      <c r="F45" s="15"/>
      <c r="G45" s="16"/>
      <c r="H45" s="13">
        <f t="shared" si="2"/>
        <v>0</v>
      </c>
    </row>
    <row r="46" spans="1:8">
      <c r="A46" s="22"/>
      <c r="B46" s="16" t="s">
        <v>20</v>
      </c>
      <c r="C46" s="16">
        <v>2</v>
      </c>
      <c r="D46" s="16"/>
      <c r="E46" s="15"/>
      <c r="F46" s="15"/>
      <c r="G46" s="16"/>
      <c r="H46" s="13">
        <f t="shared" si="2"/>
        <v>0</v>
      </c>
    </row>
    <row r="47" spans="1:8">
      <c r="A47" s="22"/>
      <c r="B47" s="16" t="s">
        <v>19</v>
      </c>
      <c r="C47" s="16">
        <v>19</v>
      </c>
      <c r="D47" s="16"/>
      <c r="E47" s="15"/>
      <c r="F47" s="15"/>
      <c r="G47" s="16"/>
      <c r="H47" s="13">
        <f t="shared" si="2"/>
        <v>0</v>
      </c>
    </row>
    <row r="48" spans="1:8">
      <c r="A48" s="22" t="s">
        <v>18</v>
      </c>
      <c r="B48" s="16"/>
      <c r="C48" s="16">
        <v>70</v>
      </c>
      <c r="D48" s="16"/>
      <c r="E48" s="15"/>
      <c r="F48" s="15"/>
      <c r="G48" s="16"/>
      <c r="H48" s="13">
        <f t="shared" si="2"/>
        <v>0</v>
      </c>
    </row>
    <row r="49" spans="1:8">
      <c r="A49" s="22" t="s">
        <v>17</v>
      </c>
      <c r="B49" s="16"/>
      <c r="C49" s="16">
        <v>22</v>
      </c>
      <c r="D49" s="16"/>
      <c r="E49" s="15"/>
      <c r="F49" s="15"/>
      <c r="G49" s="16"/>
      <c r="H49" s="13">
        <f t="shared" si="2"/>
        <v>0</v>
      </c>
    </row>
    <row r="50" spans="1:8">
      <c r="A50" s="22" t="s">
        <v>16</v>
      </c>
      <c r="B50" s="16" t="s">
        <v>15</v>
      </c>
      <c r="C50" s="16">
        <v>22</v>
      </c>
      <c r="D50" s="16"/>
      <c r="E50" s="15"/>
      <c r="F50" s="15"/>
      <c r="G50" s="16"/>
      <c r="H50" s="13">
        <f t="shared" si="2"/>
        <v>0</v>
      </c>
    </row>
    <row r="51" spans="1:8">
      <c r="A51" s="22"/>
      <c r="B51" s="16" t="s">
        <v>14</v>
      </c>
      <c r="C51" s="16">
        <v>2</v>
      </c>
      <c r="D51" s="16"/>
      <c r="E51" s="15"/>
      <c r="F51" s="15"/>
      <c r="G51" s="16"/>
      <c r="H51" s="13">
        <f t="shared" si="2"/>
        <v>0</v>
      </c>
    </row>
    <row r="52" spans="1:8">
      <c r="A52" s="22"/>
      <c r="B52" s="16" t="s">
        <v>13</v>
      </c>
      <c r="C52" s="16">
        <v>19</v>
      </c>
      <c r="D52" s="16"/>
      <c r="E52" s="15"/>
      <c r="F52" s="15"/>
      <c r="G52" s="16"/>
      <c r="H52" s="13">
        <f t="shared" si="2"/>
        <v>0</v>
      </c>
    </row>
    <row r="53" spans="1:8">
      <c r="A53" s="22" t="s">
        <v>12</v>
      </c>
      <c r="B53" s="16"/>
      <c r="C53" s="16">
        <v>22</v>
      </c>
      <c r="D53" s="16"/>
      <c r="E53" s="15"/>
      <c r="F53" s="15"/>
      <c r="G53" s="16"/>
      <c r="H53" s="13">
        <f t="shared" si="2"/>
        <v>0</v>
      </c>
    </row>
    <row r="54" spans="1:8">
      <c r="A54" s="22" t="s">
        <v>11</v>
      </c>
      <c r="B54" s="16"/>
      <c r="C54" s="16">
        <v>100</v>
      </c>
      <c r="D54" s="16"/>
      <c r="E54" s="15"/>
      <c r="F54" s="15"/>
      <c r="G54" s="16"/>
      <c r="H54" s="13">
        <f t="shared" si="2"/>
        <v>0</v>
      </c>
    </row>
    <row r="55" spans="1:8">
      <c r="A55" s="22" t="s">
        <v>10</v>
      </c>
      <c r="B55" s="16"/>
      <c r="C55" s="16">
        <v>19</v>
      </c>
      <c r="D55" s="16"/>
      <c r="E55" s="15"/>
      <c r="F55" s="15"/>
      <c r="G55" s="16"/>
      <c r="H55" s="13">
        <f t="shared" si="2"/>
        <v>0</v>
      </c>
    </row>
    <row r="56" spans="1:8" ht="15" thickBot="1">
      <c r="A56" s="22"/>
      <c r="B56" s="16"/>
      <c r="C56" s="16"/>
      <c r="D56" s="16"/>
      <c r="E56" s="15"/>
      <c r="F56" s="15"/>
      <c r="G56" s="16"/>
      <c r="H56" s="13"/>
    </row>
    <row r="57" spans="1:8" ht="19.5" customHeight="1" thickBot="1">
      <c r="A57" s="21" t="s">
        <v>9</v>
      </c>
      <c r="B57" s="19"/>
      <c r="C57" s="19"/>
      <c r="D57" s="19"/>
      <c r="E57" s="20"/>
      <c r="F57" s="20"/>
      <c r="G57" s="19"/>
      <c r="H57" s="18">
        <f>SUM(H43:H56)</f>
        <v>0</v>
      </c>
    </row>
    <row r="58" spans="1:8" s="23" customFormat="1" ht="19.5" customHeight="1">
      <c r="A58" s="25"/>
      <c r="B58" s="25"/>
      <c r="C58" s="25"/>
      <c r="D58" s="25"/>
      <c r="E58" s="26"/>
      <c r="F58" s="26"/>
      <c r="G58" s="25"/>
      <c r="H58" s="24"/>
    </row>
    <row r="59" spans="1:8" ht="15" thickBot="1">
      <c r="A59" s="3"/>
      <c r="B59" s="3"/>
      <c r="C59" s="3"/>
      <c r="D59" s="3"/>
      <c r="E59" s="4"/>
      <c r="F59" s="4"/>
      <c r="G59" s="3"/>
    </row>
    <row r="60" spans="1:8" ht="20.25" customHeight="1" thickBot="1">
      <c r="A60" s="21" t="s">
        <v>0</v>
      </c>
      <c r="B60" s="19"/>
      <c r="C60" s="19"/>
      <c r="D60" s="19"/>
      <c r="E60" s="20"/>
      <c r="F60" s="20"/>
      <c r="G60" s="19"/>
      <c r="H60" s="18"/>
    </row>
    <row r="61" spans="1:8">
      <c r="A61" s="22" t="s">
        <v>48</v>
      </c>
      <c r="B61" s="16"/>
      <c r="C61" s="16"/>
      <c r="D61" s="16">
        <v>0</v>
      </c>
      <c r="E61" s="15"/>
      <c r="F61" s="15"/>
      <c r="G61" s="16"/>
      <c r="H61" s="13">
        <f>D61*F61/100</f>
        <v>0</v>
      </c>
    </row>
    <row r="62" spans="1:8">
      <c r="A62" s="22" t="s">
        <v>8</v>
      </c>
      <c r="B62" s="16"/>
      <c r="C62" s="16"/>
      <c r="D62" s="16">
        <v>1</v>
      </c>
      <c r="E62" s="15"/>
      <c r="F62" s="15"/>
      <c r="G62" s="16"/>
      <c r="H62" s="13">
        <f>D62*F62</f>
        <v>0</v>
      </c>
    </row>
    <row r="63" spans="1:8">
      <c r="A63" s="22" t="s">
        <v>7</v>
      </c>
      <c r="B63" s="16"/>
      <c r="C63" s="16"/>
      <c r="D63" s="16">
        <v>1</v>
      </c>
      <c r="E63" s="15"/>
      <c r="F63" s="15"/>
      <c r="G63" s="16"/>
      <c r="H63" s="13">
        <f>D63*F63</f>
        <v>0</v>
      </c>
    </row>
    <row r="64" spans="1:8">
      <c r="A64" s="22" t="s">
        <v>6</v>
      </c>
      <c r="B64" s="16"/>
      <c r="C64" s="16"/>
      <c r="D64" s="16"/>
      <c r="E64" s="15"/>
      <c r="F64" s="15"/>
      <c r="G64" s="16"/>
      <c r="H64" s="13"/>
    </row>
    <row r="65" spans="1:8" ht="15" thickBot="1">
      <c r="A65" s="22" t="s">
        <v>49</v>
      </c>
      <c r="B65" s="16"/>
      <c r="C65" s="16"/>
      <c r="D65" s="16">
        <v>0</v>
      </c>
      <c r="E65" s="15"/>
      <c r="F65" s="15"/>
      <c r="G65" s="16"/>
      <c r="H65" s="13">
        <f>D65*F65/100</f>
        <v>0</v>
      </c>
    </row>
    <row r="66" spans="1:8" ht="19.5" customHeight="1" thickBot="1">
      <c r="A66" s="21" t="s">
        <v>5</v>
      </c>
      <c r="B66" s="19"/>
      <c r="C66" s="19"/>
      <c r="D66" s="19"/>
      <c r="E66" s="20"/>
      <c r="F66" s="20"/>
      <c r="G66" s="19"/>
      <c r="H66" s="18">
        <f>SUM(H61:H65)</f>
        <v>0</v>
      </c>
    </row>
    <row r="67" spans="1:8">
      <c r="A67" s="3"/>
      <c r="B67" s="3"/>
      <c r="C67" s="3"/>
      <c r="D67" s="3"/>
      <c r="E67" s="4"/>
      <c r="F67" s="4"/>
      <c r="G67" s="3"/>
    </row>
    <row r="68" spans="1:8" ht="15" thickBot="1">
      <c r="A68" s="3"/>
      <c r="B68" s="3"/>
      <c r="C68" s="3"/>
      <c r="D68" s="3"/>
      <c r="E68" s="4"/>
      <c r="F68" s="4"/>
      <c r="G68" s="3"/>
    </row>
    <row r="69" spans="1:8" ht="21.75" customHeight="1" thickBot="1">
      <c r="A69" s="21" t="s">
        <v>4</v>
      </c>
      <c r="B69" s="19"/>
      <c r="C69" s="19"/>
      <c r="D69" s="19"/>
      <c r="E69" s="20"/>
      <c r="F69" s="20"/>
      <c r="G69" s="19"/>
      <c r="H69" s="18">
        <f>SUM(H71:H74)</f>
        <v>0</v>
      </c>
    </row>
    <row r="70" spans="1:8" ht="17.25" customHeight="1">
      <c r="A70" s="17"/>
      <c r="B70" s="16"/>
      <c r="C70" s="16"/>
      <c r="D70" s="16"/>
      <c r="E70" s="15"/>
      <c r="F70" s="15"/>
      <c r="G70" s="14"/>
      <c r="H70" s="13"/>
    </row>
    <row r="71" spans="1:8">
      <c r="A71" s="12" t="s">
        <v>3</v>
      </c>
      <c r="B71" s="10"/>
      <c r="C71" s="10"/>
      <c r="D71" s="10"/>
      <c r="E71" s="11"/>
      <c r="F71" s="11"/>
      <c r="G71" s="10"/>
      <c r="H71" s="9">
        <f>H16</f>
        <v>0</v>
      </c>
    </row>
    <row r="72" spans="1:8">
      <c r="A72" s="12" t="s">
        <v>2</v>
      </c>
      <c r="B72" s="10"/>
      <c r="C72" s="10"/>
      <c r="D72" s="10"/>
      <c r="E72" s="11"/>
      <c r="F72" s="11"/>
      <c r="G72" s="10"/>
      <c r="H72" s="9">
        <f>H37</f>
        <v>0</v>
      </c>
    </row>
    <row r="73" spans="1:8">
      <c r="A73" s="12" t="s">
        <v>1</v>
      </c>
      <c r="B73" s="10"/>
      <c r="C73" s="10"/>
      <c r="D73" s="10"/>
      <c r="E73" s="11"/>
      <c r="F73" s="11"/>
      <c r="G73" s="10"/>
      <c r="H73" s="9">
        <f>H57+E57</f>
        <v>0</v>
      </c>
    </row>
    <row r="74" spans="1:8">
      <c r="A74" s="12" t="s">
        <v>0</v>
      </c>
      <c r="B74" s="10"/>
      <c r="C74" s="10"/>
      <c r="D74" s="10"/>
      <c r="E74" s="11"/>
      <c r="F74" s="11"/>
      <c r="G74" s="10"/>
      <c r="H74" s="9">
        <f>H66</f>
        <v>0</v>
      </c>
    </row>
    <row r="75" spans="1:8" ht="15" thickBot="1">
      <c r="A75" s="8"/>
      <c r="B75" s="6"/>
      <c r="C75" s="6"/>
      <c r="D75" s="6"/>
      <c r="E75" s="7"/>
      <c r="F75" s="7"/>
      <c r="G75" s="6"/>
      <c r="H75" s="5"/>
    </row>
    <row r="76" spans="1:8">
      <c r="A76" s="3"/>
      <c r="B76" s="3"/>
      <c r="C76" s="3"/>
      <c r="D76" s="3"/>
      <c r="E76" s="4"/>
      <c r="F76" s="4"/>
      <c r="G76" s="3"/>
    </row>
  </sheetData>
  <pageMargins left="0.7" right="0.7" top="0.78740157499999996" bottom="0.78740157499999996" header="0.3" footer="0.3"/>
  <pageSetup paperSize="9" scale="74" orientation="portrait" r:id="rId1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ZTI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2014-10-09T10:49:26Z</dcterms:created>
  <dcterms:modified xsi:type="dcterms:W3CDTF">2014-10-09T11:03:49Z</dcterms:modified>
</cp:coreProperties>
</file>