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505"/>
  </bookViews>
  <sheets>
    <sheet name="ÚT" sheetId="1" r:id="rId1"/>
  </sheets>
  <externalReferences>
    <externalReference r:id="rId2"/>
  </externalReference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DKM">#REF!</definedName>
    <definedName name="Analog">#REF!</definedName>
    <definedName name="bghrerr">#REF!</definedName>
    <definedName name="bhvfdgvf">#REF!</definedName>
    <definedName name="celkrozp">#REF!</definedName>
    <definedName name="CENA_CELKEM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DKM">#REF!</definedName>
    <definedName name="Monolog">#REF!</definedName>
    <definedName name="mts">#REF!</definedName>
    <definedName name="obch_sleva">#REF!</definedName>
    <definedName name="P_101">[1]STAVEBNÍ!#REF!</definedName>
    <definedName name="P_103">[1]STAVEBNÍ!#REF!</definedName>
    <definedName name="P_104">[1]STAVEBNÍ!#REF!</definedName>
    <definedName name="P_105">[1]STAVEBNÍ!#REF!</definedName>
    <definedName name="P_106">[1]STAVEBNÍ!#REF!</definedName>
    <definedName name="P_107">[1]STAVEBNÍ!#REF!</definedName>
    <definedName name="P_108">[1]STAVEBNÍ!#REF!</definedName>
    <definedName name="P_109">[1]STAVEBNÍ!#REF!</definedName>
    <definedName name="P_110">[1]STAVEBNÍ!#REF!</definedName>
    <definedName name="P_111">[1]STAVEBNÍ!#REF!</definedName>
    <definedName name="P_112">[1]STAVEBNÍ!#REF!</definedName>
    <definedName name="P_113">[1]STAVEBNÍ!#REF!</definedName>
    <definedName name="P_114">[1]STAVEBNÍ!#REF!</definedName>
    <definedName name="P_115">[1]STAVEBNÍ!#REF!</definedName>
    <definedName name="P_116">[1]STAVEBNÍ!#REF!</definedName>
    <definedName name="P_117">[1]STAVEBNÍ!#REF!</definedName>
    <definedName name="P_118">[1]STAVEBNÍ!#REF!</definedName>
    <definedName name="P_119">[1]STAVEBNÍ!#REF!</definedName>
    <definedName name="P_120">[1]STAVEBNÍ!#REF!</definedName>
    <definedName name="P_121">[1]STAVEBNÍ!#REF!</definedName>
    <definedName name="P_122">[1]STAVEBNÍ!#REF!</definedName>
    <definedName name="P_123">[1]STAVEBNÍ!#REF!</definedName>
    <definedName name="P_124">[1]STAVEBNÍ!#REF!</definedName>
    <definedName name="P_125">[1]STAVEBNÍ!#REF!</definedName>
    <definedName name="P_126">[1]STAVEBNÍ!#REF!</definedName>
    <definedName name="P_127">[1]STAVEBNÍ!#REF!</definedName>
    <definedName name="P_128">[1]STAVEBNÍ!#REF!</definedName>
    <definedName name="P_129">[1]STAVEBNÍ!#REF!</definedName>
    <definedName name="P_130">[1]STAVEBNÍ!#REF!</definedName>
    <definedName name="P_141">[1]STAVEBNÍ!#REF!</definedName>
    <definedName name="P_142">[1]STAVEBNÍ!#REF!</definedName>
    <definedName name="P_143">[1]STAVEBNÍ!#REF!</definedName>
    <definedName name="Pocet_Integral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_02">[1]STAVEBNÍ!#REF!</definedName>
    <definedName name="R_03">[1]STAVEBNÍ!#REF!</definedName>
    <definedName name="R_10">[1]STAVEBNÍ!#REF!</definedName>
    <definedName name="R_100">[1]STAVEBNÍ!#REF!</definedName>
    <definedName name="R_12">[1]STAVEBNÍ!#REF!</definedName>
    <definedName name="R_41">[1]STAVEBNÍ!#REF!</definedName>
    <definedName name="R_44">[1]STAVEBNÍ!#REF!</definedName>
    <definedName name="R_45">[1]STAVEBNÍ!#REF!</definedName>
    <definedName name="R_95">[1]STAVEBNÍ!#REF!</definedName>
    <definedName name="rozvržení_rozp">#REF!</definedName>
    <definedName name="S_95">[1]STAVEBNÍ!#REF!</definedName>
    <definedName name="ssss">#REF!</definedName>
    <definedName name="subslevy">#REF!</definedName>
    <definedName name="sumpok">#REF!</definedName>
    <definedName name="T_1">[1]STAVEBNÍ!$D$46</definedName>
    <definedName name="výpočty">#REF!</definedName>
    <definedName name="vystup">#REF!</definedName>
    <definedName name="zahrnsazby">#REF!</definedName>
    <definedName name="zahrnslevy">#REF!</definedName>
  </definedName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F49" s="1"/>
  <c r="H50"/>
  <c r="H51"/>
  <c r="F53" l="1"/>
  <c r="H53" s="1"/>
  <c r="H49"/>
  <c r="H59"/>
  <c r="H54" l="1"/>
  <c r="H60" s="1"/>
  <c r="H57" s="1"/>
</calcChain>
</file>

<file path=xl/sharedStrings.xml><?xml version="1.0" encoding="utf-8"?>
<sst xmlns="http://schemas.openxmlformats.org/spreadsheetml/2006/main" count="40" uniqueCount="34">
  <si>
    <t>OSTATNÍ</t>
  </si>
  <si>
    <t>ÚSTŘEDNÍ VYTÁPĚNÍ</t>
  </si>
  <si>
    <t>REKAPITULACE</t>
  </si>
  <si>
    <t>OSTATNÍ CELKEM</t>
  </si>
  <si>
    <t>(včetně odvozu zeminy)</t>
  </si>
  <si>
    <t>zemní práce v uzavř. prostoru</t>
  </si>
  <si>
    <t>PD skutečného stavu</t>
  </si>
  <si>
    <t>ÚSTŘEDNÍ VYTÁPĚNÍ CELKEM</t>
  </si>
  <si>
    <t xml:space="preserve">zkoušky </t>
  </si>
  <si>
    <t>režie</t>
  </si>
  <si>
    <t xml:space="preserve">montáž </t>
  </si>
  <si>
    <t xml:space="preserve">tvarovky </t>
  </si>
  <si>
    <t>izolace</t>
  </si>
  <si>
    <t>potrubí Cu               12</t>
  </si>
  <si>
    <t>vyvažovací ventil 1/2"</t>
  </si>
  <si>
    <t>vyvažovací ventil 3/4"</t>
  </si>
  <si>
    <t>vyp.kohout 1/2"</t>
  </si>
  <si>
    <t>kul.kohout 1/2"</t>
  </si>
  <si>
    <t>kul.kohout 3/4"</t>
  </si>
  <si>
    <t>kit Vk</t>
  </si>
  <si>
    <t>KRCM 1100/535</t>
  </si>
  <si>
    <t>KRCM 900/535</t>
  </si>
  <si>
    <t>500/1400</t>
  </si>
  <si>
    <t>500/1100</t>
  </si>
  <si>
    <t>500/1200</t>
  </si>
  <si>
    <t>500/900</t>
  </si>
  <si>
    <t>500/600</t>
  </si>
  <si>
    <t>600/600</t>
  </si>
  <si>
    <t>500/1000</t>
  </si>
  <si>
    <t>Radik Vk11 500/600</t>
  </si>
  <si>
    <t>cena celkem</t>
  </si>
  <si>
    <t>jedn. cena</t>
  </si>
  <si>
    <t>přesun hmot 0%</t>
  </si>
  <si>
    <t>stavební přípomoce 0%</t>
  </si>
</sst>
</file>

<file path=xl/styles.xml><?xml version="1.0" encoding="utf-8"?>
<styleSheet xmlns="http://schemas.openxmlformats.org/spreadsheetml/2006/main">
  <numFmts count="21">
    <numFmt numFmtId="44" formatCode="_-* #,##0.00\ &quot;Kč&quot;_-;\-* #,##0.00\ &quot;Kč&quot;_-;_-* &quot;-&quot;??\ &quot;Kč&quot;_-;_-@_-"/>
    <numFmt numFmtId="164" formatCode="#,##0.0_);[Red]\(#,##0.0\)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\-mmm\-yy\ \ \ h:mm"/>
    <numFmt numFmtId="172" formatCode="#,##0.0_);\(#,##0.0\)"/>
    <numFmt numFmtId="173" formatCode="#,##0.000_);\(#,##0.000\)"/>
    <numFmt numFmtId="174" formatCode="0.0%"/>
    <numFmt numFmtId="175" formatCode="mmm\-yy_)"/>
    <numFmt numFmtId="176" formatCode="0.0%;\(0.0%\)"/>
    <numFmt numFmtId="177" formatCode="0%_);[Red]\(0%\)"/>
    <numFmt numFmtId="178" formatCode="0.0%_);[Red]\(0.0%\)"/>
    <numFmt numFmtId="179" formatCode="0.0%;[Red]\-0.0%"/>
    <numFmt numFmtId="180" formatCode="0.00%;[Red]\-0.00%"/>
    <numFmt numFmtId="181" formatCode="###,###,_);[Red]\(###,###,\)"/>
    <numFmt numFmtId="182" formatCode="###,###.0,_);[Red]\(###,###.0,\)"/>
    <numFmt numFmtId="183" formatCode="###0_)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"/>
      <family val="1"/>
      <charset val="238"/>
    </font>
    <font>
      <sz val="11"/>
      <color rgb="FF000000"/>
      <name val="Century"/>
      <family val="1"/>
      <charset val="238"/>
    </font>
    <font>
      <b/>
      <sz val="11"/>
      <color theme="1"/>
      <name val="Century"/>
      <family val="1"/>
      <charset val="238"/>
    </font>
    <font>
      <b/>
      <sz val="11"/>
      <color rgb="FF000000"/>
      <name val="Century"/>
      <family val="1"/>
      <charset val="238"/>
    </font>
    <font>
      <i/>
      <sz val="11"/>
      <color rgb="FF000000"/>
      <name val="Century"/>
      <family val="1"/>
      <charset val="238"/>
    </font>
    <font>
      <sz val="11"/>
      <name val="Century"/>
      <family val="1"/>
      <charset val="238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hadow/>
      <sz val="8"/>
      <color indexed="12"/>
      <name val="Times New Roman"/>
      <family val="1"/>
      <charset val="238"/>
    </font>
    <font>
      <sz val="10"/>
      <name val="Univers (WN)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HelveticaNewE"/>
      <charset val="238"/>
    </font>
    <font>
      <sz val="11"/>
      <name val="Arial"/>
      <family val="2"/>
      <charset val="238"/>
    </font>
    <font>
      <sz val="10"/>
      <name val="Arial CE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Univers (E1)"/>
      <charset val="238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Univers (WN)"/>
      <charset val="238"/>
    </font>
    <font>
      <b/>
      <sz val="10"/>
      <name val="Univers (WN)"/>
      <charset val="238"/>
    </font>
    <font>
      <b/>
      <i/>
      <u/>
      <sz val="24"/>
      <name val="Times New Roman CE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8" fillId="0" borderId="0"/>
    <xf numFmtId="0" fontId="9" fillId="0" borderId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3" fontId="11" fillId="0" borderId="0"/>
    <xf numFmtId="164" fontId="12" fillId="0" borderId="0" applyNumberFormat="0" applyFill="0" applyBorder="0" applyAlignment="0"/>
    <xf numFmtId="3" fontId="13" fillId="0" borderId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5" fontId="15" fillId="0" borderId="0" applyFont="0" applyFill="0" applyBorder="0" applyAlignment="0" applyProtection="0">
      <alignment horizontal="left"/>
    </xf>
    <xf numFmtId="171" fontId="15" fillId="0" borderId="0" applyFont="0" applyFill="0" applyBorder="0" applyProtection="0">
      <alignment horizontal="left"/>
    </xf>
    <xf numFmtId="172" fontId="16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73" fontId="17" fillId="0" borderId="0" applyFont="0" applyFill="0" applyBorder="0" applyAlignment="0"/>
    <xf numFmtId="0" fontId="18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37" fontId="21" fillId="0" borderId="0" applyFill="0" applyBorder="0" applyAlignment="0">
      <protection locked="0"/>
    </xf>
    <xf numFmtId="174" fontId="21" fillId="0" borderId="10" applyFill="0" applyBorder="0" applyAlignment="0">
      <alignment horizontal="center"/>
      <protection locked="0"/>
    </xf>
    <xf numFmtId="172" fontId="21" fillId="0" borderId="0" applyFill="0" applyBorder="0" applyAlignment="0">
      <protection locked="0"/>
    </xf>
    <xf numFmtId="173" fontId="21" fillId="0" borderId="0" applyFill="0" applyBorder="0" applyAlignment="0" applyProtection="0">
      <protection locked="0"/>
    </xf>
    <xf numFmtId="175" fontId="22" fillId="0" borderId="0" applyFont="0" applyFill="0" applyBorder="0" applyAlignment="0" applyProtection="0"/>
    <xf numFmtId="49" fontId="23" fillId="0" borderId="11" applyNumberFormat="0">
      <alignment vertical="center" wrapText="1"/>
    </xf>
    <xf numFmtId="2" fontId="24" fillId="0" borderId="0"/>
    <xf numFmtId="49" fontId="25" fillId="0" borderId="0" applyFill="0" applyBorder="0" applyAlignment="0" applyProtection="0"/>
    <xf numFmtId="164" fontId="26" fillId="0" borderId="0" applyFill="0" applyBorder="0" applyAlignment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 applyProtection="0"/>
    <xf numFmtId="0" fontId="18" fillId="0" borderId="0"/>
    <xf numFmtId="0" fontId="1" fillId="0" borderId="0"/>
    <xf numFmtId="0" fontId="14" fillId="0" borderId="0" applyProtection="0"/>
    <xf numFmtId="0" fontId="23" fillId="0" borderId="0"/>
    <xf numFmtId="0" fontId="1" fillId="0" borderId="0"/>
    <xf numFmtId="0" fontId="27" fillId="0" borderId="0"/>
    <xf numFmtId="0" fontId="28" fillId="0" borderId="0"/>
    <xf numFmtId="0" fontId="29" fillId="0" borderId="0"/>
    <xf numFmtId="176" fontId="17" fillId="0" borderId="12" applyFont="0" applyFill="0" applyBorder="0" applyAlignment="0" applyProtection="0">
      <alignment horizontal="right"/>
    </xf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3" fillId="0" borderId="0"/>
    <xf numFmtId="49" fontId="31" fillId="0" borderId="0"/>
    <xf numFmtId="0" fontId="32" fillId="0" borderId="11">
      <alignment horizontal="center" vertical="center"/>
    </xf>
    <xf numFmtId="3" fontId="33" fillId="0" borderId="11" applyFill="0">
      <alignment horizontal="right" vertical="center"/>
    </xf>
    <xf numFmtId="0" fontId="32" fillId="0" borderId="13">
      <alignment horizontal="left" vertical="center" wrapText="1" indent="1"/>
    </xf>
    <xf numFmtId="0" fontId="33" fillId="0" borderId="11">
      <alignment horizontal="left" vertical="center" wrapText="1"/>
    </xf>
    <xf numFmtId="38" fontId="15" fillId="3" borderId="0" applyNumberFormat="0" applyFont="0" applyBorder="0" applyAlignment="0" applyProtection="0"/>
    <xf numFmtId="1" fontId="28" fillId="0" borderId="0">
      <alignment horizontal="center" vertical="center"/>
      <protection locked="0"/>
    </xf>
    <xf numFmtId="0" fontId="8" fillId="0" borderId="0"/>
    <xf numFmtId="38" fontId="34" fillId="0" borderId="0" applyFill="0" applyBorder="0" applyAlignment="0" applyProtection="0"/>
    <xf numFmtId="179" fontId="35" fillId="0" borderId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" fontId="16" fillId="0" borderId="0" applyFont="0" applyFill="0" applyBorder="0" applyAlignment="0" applyProtection="0">
      <alignment horizontal="left"/>
    </xf>
    <xf numFmtId="38" fontId="15" fillId="0" borderId="14" applyNumberFormat="0" applyFont="0" applyFill="0" applyAlignment="0" applyProtection="0"/>
    <xf numFmtId="10" fontId="30" fillId="0" borderId="15" applyNumberFormat="0" applyFont="0" applyFill="0" applyAlignment="0" applyProtection="0"/>
    <xf numFmtId="0" fontId="36" fillId="0" borderId="0"/>
    <xf numFmtId="183" fontId="37" fillId="0" borderId="16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2" fillId="0" borderId="0" xfId="0" applyFont="1"/>
    <xf numFmtId="44" fontId="2" fillId="0" borderId="0" xfId="0" applyNumberFormat="1" applyFont="1"/>
    <xf numFmtId="44" fontId="3" fillId="0" borderId="0" xfId="0" applyNumberFormat="1" applyFont="1"/>
    <xf numFmtId="0" fontId="3" fillId="0" borderId="0" xfId="0" applyFont="1"/>
    <xf numFmtId="44" fontId="2" fillId="0" borderId="1" xfId="0" applyNumberFormat="1" applyFont="1" applyBorder="1"/>
    <xf numFmtId="44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44" fontId="4" fillId="0" borderId="4" xfId="0" applyNumberFormat="1" applyFont="1" applyBorder="1"/>
    <xf numFmtId="44" fontId="5" fillId="0" borderId="0" xfId="0" applyNumberFormat="1" applyFont="1" applyBorder="1"/>
    <xf numFmtId="0" fontId="5" fillId="0" borderId="0" xfId="0" applyFont="1" applyBorder="1"/>
    <xf numFmtId="0" fontId="5" fillId="0" borderId="5" xfId="0" applyFont="1" applyBorder="1"/>
    <xf numFmtId="44" fontId="2" fillId="0" borderId="4" xfId="0" applyNumberFormat="1" applyFont="1" applyBorder="1"/>
    <xf numFmtId="44" fontId="2" fillId="0" borderId="0" xfId="0" applyNumberFormat="1" applyFont="1" applyBorder="1"/>
    <xf numFmtId="44" fontId="3" fillId="0" borderId="0" xfId="0" applyNumberFormat="1" applyFont="1" applyBorder="1"/>
    <xf numFmtId="0" fontId="3" fillId="0" borderId="0" xfId="0" applyFont="1" applyBorder="1"/>
    <xf numFmtId="0" fontId="6" fillId="0" borderId="5" xfId="0" applyFont="1" applyBorder="1"/>
    <xf numFmtId="44" fontId="4" fillId="2" borderId="6" xfId="0" applyNumberFormat="1" applyFont="1" applyFill="1" applyBorder="1"/>
    <xf numFmtId="44" fontId="5" fillId="2" borderId="7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0" borderId="5" xfId="0" applyFont="1" applyBorder="1"/>
    <xf numFmtId="44" fontId="4" fillId="2" borderId="7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2" fillId="0" borderId="0" xfId="0" applyFont="1" applyBorder="1"/>
    <xf numFmtId="0" fontId="2" fillId="0" borderId="5" xfId="0" applyFont="1" applyBorder="1"/>
    <xf numFmtId="44" fontId="7" fillId="2" borderId="9" xfId="0" applyNumberFormat="1" applyFont="1" applyFill="1" applyBorder="1" applyAlignment="1">
      <alignment horizontal="center" wrapText="1"/>
    </xf>
    <xf numFmtId="44" fontId="2" fillId="2" borderId="9" xfId="0" applyNumberFormat="1" applyFont="1" applyFill="1" applyBorder="1"/>
    <xf numFmtId="0" fontId="2" fillId="2" borderId="9" xfId="0" applyFont="1" applyFill="1" applyBorder="1"/>
    <xf numFmtId="0" fontId="2" fillId="2" borderId="7" xfId="0" applyFont="1" applyFill="1" applyBorder="1"/>
  </cellXfs>
  <cellStyles count="74">
    <cellStyle name="_BoQ Hanka finishes" xfId="1"/>
    <cellStyle name="_CN_vzor_ROK 2002" xfId="2"/>
    <cellStyle name="_cn-amos -245" xfId="3"/>
    <cellStyle name="_Copy of JP - BoQ new" xfId="4"/>
    <cellStyle name="_Hotel_CLARION- FINÁLE nový" xfId="5"/>
    <cellStyle name="_JindrichBudgetOct08" xfId="6"/>
    <cellStyle name="_JP - BoQ Dan Jonak" xfId="7"/>
    <cellStyle name="_N08LP0029psj-NABIDKA - ELEKTRO" xfId="8"/>
    <cellStyle name="_Vzor ON  060101" xfId="9"/>
    <cellStyle name="Akcia" xfId="10"/>
    <cellStyle name="Bold 11" xfId="11"/>
    <cellStyle name="Cena_Sk" xfId="12"/>
    <cellStyle name="Comma [0]_9eu2xkjwWrYu0YNRaLvhySkeD" xfId="13"/>
    <cellStyle name="Comma_9eu2xkjwWrYu0YNRaLvhySkeD" xfId="14"/>
    <cellStyle name="Currency (0)" xfId="15"/>
    <cellStyle name="Currency (2)" xfId="16"/>
    <cellStyle name="Currency [0]_3LU9hSJnLyQkkffIimuyOsjVm" xfId="17"/>
    <cellStyle name="Currency_3LU9hSJnLyQkkffIimuyOsjVm" xfId="18"/>
    <cellStyle name="Date" xfId="19"/>
    <cellStyle name="Date-Time" xfId="20"/>
    <cellStyle name="Decimal 1" xfId="21"/>
    <cellStyle name="Decimal 2" xfId="22"/>
    <cellStyle name="Decimal 3" xfId="23"/>
    <cellStyle name="Excel Built-in Normal" xfId="24"/>
    <cellStyle name="Excel Built-in Normal 2" xfId="25"/>
    <cellStyle name="Hyperlink_JindrichBudgetOct08" xfId="26"/>
    <cellStyle name="Input" xfId="27"/>
    <cellStyle name="Input %" xfId="28"/>
    <cellStyle name="Input 1" xfId="29"/>
    <cellStyle name="Input 3" xfId="30"/>
    <cellStyle name="Month" xfId="31"/>
    <cellStyle name="MřížkaNormální" xfId="32"/>
    <cellStyle name="Nazov" xfId="33"/>
    <cellStyle name="normal" xfId="34"/>
    <cellStyle name="Normal 11" xfId="35"/>
    <cellStyle name="Normal_02_beton_vyztuz" xfId="36"/>
    <cellStyle name="normální" xfId="0" builtinId="0"/>
    <cellStyle name="normální 2" xfId="37"/>
    <cellStyle name="normální 2 2" xfId="38"/>
    <cellStyle name="normální 2 2 3" xfId="39"/>
    <cellStyle name="normální 2 3" xfId="40"/>
    <cellStyle name="normální 2_Palác Stromovka - propočet 29.8." xfId="41"/>
    <cellStyle name="normální 3" xfId="42"/>
    <cellStyle name="normální 3 2" xfId="43"/>
    <cellStyle name="normální 4" xfId="44"/>
    <cellStyle name="normální 4 2" xfId="45"/>
    <cellStyle name="normální 5" xfId="46"/>
    <cellStyle name="normální 6" xfId="47"/>
    <cellStyle name="normální 7" xfId="48"/>
    <cellStyle name="Percent ()" xfId="49"/>
    <cellStyle name="Percent (0)" xfId="50"/>
    <cellStyle name="Percent (1)" xfId="51"/>
    <cellStyle name="Percent 1" xfId="52"/>
    <cellStyle name="Percent 2" xfId="53"/>
    <cellStyle name="Percent_Account Detail" xfId="54"/>
    <cellStyle name="Popis" xfId="55"/>
    <cellStyle name="ProductNo." xfId="56"/>
    <cellStyle name="R_cert" xfId="57"/>
    <cellStyle name="R_price" xfId="58"/>
    <cellStyle name="R_text" xfId="59"/>
    <cellStyle name="R_type" xfId="60"/>
    <cellStyle name="Shaded" xfId="61"/>
    <cellStyle name="Specifikace" xfId="62"/>
    <cellStyle name="Styl 1" xfId="63"/>
    <cellStyle name="Sum" xfId="64"/>
    <cellStyle name="Sum %of HV" xfId="65"/>
    <cellStyle name="Thousands (0)" xfId="66"/>
    <cellStyle name="Thousands (1)" xfId="67"/>
    <cellStyle name="time" xfId="68"/>
    <cellStyle name="Total" xfId="69"/>
    <cellStyle name="Underline 2" xfId="70"/>
    <cellStyle name="Upozornenie" xfId="71"/>
    <cellStyle name="Year" xfId="72"/>
    <cellStyle name="ZboziPocet" xfId="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ep&#253;%20rozpo&#269;et%20karo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"/>
      <sheetName val="ZTI"/>
    </sheetNames>
    <sheetDataSet>
      <sheetData sheetId="0">
        <row r="46">
          <cell r="D46" t="str">
            <v>Bourání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2"/>
  <sheetViews>
    <sheetView tabSelected="1" view="pageBreakPreview" zoomScaleNormal="100" zoomScaleSheetLayoutView="100" workbookViewId="0">
      <selection activeCell="H35" sqref="H35"/>
    </sheetView>
  </sheetViews>
  <sheetFormatPr defaultRowHeight="14.25"/>
  <cols>
    <col min="1" max="1" width="12.28515625" style="1" customWidth="1"/>
    <col min="2" max="2" width="10.28515625" style="1" customWidth="1"/>
    <col min="3" max="3" width="9.140625" style="1"/>
    <col min="4" max="4" width="13.85546875" style="1" customWidth="1"/>
    <col min="5" max="5" width="10.7109375" style="1" customWidth="1"/>
    <col min="6" max="6" width="17.28515625" style="2" bestFit="1" customWidth="1"/>
    <col min="7" max="7" width="9.140625" style="2"/>
    <col min="8" max="8" width="20.85546875" style="2" bestFit="1" customWidth="1"/>
    <col min="9" max="251" width="9.140625" style="1"/>
    <col min="252" max="252" width="12.28515625" style="1" customWidth="1"/>
    <col min="253" max="253" width="10.28515625" style="1" customWidth="1"/>
    <col min="254" max="254" width="9.140625" style="1"/>
    <col min="255" max="255" width="13.85546875" style="1" customWidth="1"/>
    <col min="256" max="256" width="10.7109375" style="1" customWidth="1"/>
    <col min="257" max="258" width="9.140625" style="1"/>
    <col min="259" max="259" width="17.5703125" style="1" customWidth="1"/>
    <col min="260" max="507" width="9.140625" style="1"/>
    <col min="508" max="508" width="12.28515625" style="1" customWidth="1"/>
    <col min="509" max="509" width="10.28515625" style="1" customWidth="1"/>
    <col min="510" max="510" width="9.140625" style="1"/>
    <col min="511" max="511" width="13.85546875" style="1" customWidth="1"/>
    <col min="512" max="512" width="10.7109375" style="1" customWidth="1"/>
    <col min="513" max="514" width="9.140625" style="1"/>
    <col min="515" max="515" width="17.5703125" style="1" customWidth="1"/>
    <col min="516" max="763" width="9.140625" style="1"/>
    <col min="764" max="764" width="12.28515625" style="1" customWidth="1"/>
    <col min="765" max="765" width="10.28515625" style="1" customWidth="1"/>
    <col min="766" max="766" width="9.140625" style="1"/>
    <col min="767" max="767" width="13.85546875" style="1" customWidth="1"/>
    <col min="768" max="768" width="10.7109375" style="1" customWidth="1"/>
    <col min="769" max="770" width="9.140625" style="1"/>
    <col min="771" max="771" width="17.5703125" style="1" customWidth="1"/>
    <col min="772" max="1019" width="9.140625" style="1"/>
    <col min="1020" max="1020" width="12.28515625" style="1" customWidth="1"/>
    <col min="1021" max="1021" width="10.28515625" style="1" customWidth="1"/>
    <col min="1022" max="1022" width="9.140625" style="1"/>
    <col min="1023" max="1023" width="13.85546875" style="1" customWidth="1"/>
    <col min="1024" max="1024" width="10.7109375" style="1" customWidth="1"/>
    <col min="1025" max="1026" width="9.140625" style="1"/>
    <col min="1027" max="1027" width="17.5703125" style="1" customWidth="1"/>
    <col min="1028" max="1275" width="9.140625" style="1"/>
    <col min="1276" max="1276" width="12.28515625" style="1" customWidth="1"/>
    <col min="1277" max="1277" width="10.28515625" style="1" customWidth="1"/>
    <col min="1278" max="1278" width="9.140625" style="1"/>
    <col min="1279" max="1279" width="13.85546875" style="1" customWidth="1"/>
    <col min="1280" max="1280" width="10.7109375" style="1" customWidth="1"/>
    <col min="1281" max="1282" width="9.140625" style="1"/>
    <col min="1283" max="1283" width="17.5703125" style="1" customWidth="1"/>
    <col min="1284" max="1531" width="9.140625" style="1"/>
    <col min="1532" max="1532" width="12.28515625" style="1" customWidth="1"/>
    <col min="1533" max="1533" width="10.28515625" style="1" customWidth="1"/>
    <col min="1534" max="1534" width="9.140625" style="1"/>
    <col min="1535" max="1535" width="13.85546875" style="1" customWidth="1"/>
    <col min="1536" max="1536" width="10.7109375" style="1" customWidth="1"/>
    <col min="1537" max="1538" width="9.140625" style="1"/>
    <col min="1539" max="1539" width="17.5703125" style="1" customWidth="1"/>
    <col min="1540" max="1787" width="9.140625" style="1"/>
    <col min="1788" max="1788" width="12.28515625" style="1" customWidth="1"/>
    <col min="1789" max="1789" width="10.28515625" style="1" customWidth="1"/>
    <col min="1790" max="1790" width="9.140625" style="1"/>
    <col min="1791" max="1791" width="13.85546875" style="1" customWidth="1"/>
    <col min="1792" max="1792" width="10.7109375" style="1" customWidth="1"/>
    <col min="1793" max="1794" width="9.140625" style="1"/>
    <col min="1795" max="1795" width="17.5703125" style="1" customWidth="1"/>
    <col min="1796" max="2043" width="9.140625" style="1"/>
    <col min="2044" max="2044" width="12.28515625" style="1" customWidth="1"/>
    <col min="2045" max="2045" width="10.28515625" style="1" customWidth="1"/>
    <col min="2046" max="2046" width="9.140625" style="1"/>
    <col min="2047" max="2047" width="13.85546875" style="1" customWidth="1"/>
    <col min="2048" max="2048" width="10.7109375" style="1" customWidth="1"/>
    <col min="2049" max="2050" width="9.140625" style="1"/>
    <col min="2051" max="2051" width="17.5703125" style="1" customWidth="1"/>
    <col min="2052" max="2299" width="9.140625" style="1"/>
    <col min="2300" max="2300" width="12.28515625" style="1" customWidth="1"/>
    <col min="2301" max="2301" width="10.28515625" style="1" customWidth="1"/>
    <col min="2302" max="2302" width="9.140625" style="1"/>
    <col min="2303" max="2303" width="13.85546875" style="1" customWidth="1"/>
    <col min="2304" max="2304" width="10.7109375" style="1" customWidth="1"/>
    <col min="2305" max="2306" width="9.140625" style="1"/>
    <col min="2307" max="2307" width="17.5703125" style="1" customWidth="1"/>
    <col min="2308" max="2555" width="9.140625" style="1"/>
    <col min="2556" max="2556" width="12.28515625" style="1" customWidth="1"/>
    <col min="2557" max="2557" width="10.28515625" style="1" customWidth="1"/>
    <col min="2558" max="2558" width="9.140625" style="1"/>
    <col min="2559" max="2559" width="13.85546875" style="1" customWidth="1"/>
    <col min="2560" max="2560" width="10.7109375" style="1" customWidth="1"/>
    <col min="2561" max="2562" width="9.140625" style="1"/>
    <col min="2563" max="2563" width="17.5703125" style="1" customWidth="1"/>
    <col min="2564" max="2811" width="9.140625" style="1"/>
    <col min="2812" max="2812" width="12.28515625" style="1" customWidth="1"/>
    <col min="2813" max="2813" width="10.28515625" style="1" customWidth="1"/>
    <col min="2814" max="2814" width="9.140625" style="1"/>
    <col min="2815" max="2815" width="13.85546875" style="1" customWidth="1"/>
    <col min="2816" max="2816" width="10.7109375" style="1" customWidth="1"/>
    <col min="2817" max="2818" width="9.140625" style="1"/>
    <col min="2819" max="2819" width="17.5703125" style="1" customWidth="1"/>
    <col min="2820" max="3067" width="9.140625" style="1"/>
    <col min="3068" max="3068" width="12.28515625" style="1" customWidth="1"/>
    <col min="3069" max="3069" width="10.28515625" style="1" customWidth="1"/>
    <col min="3070" max="3070" width="9.140625" style="1"/>
    <col min="3071" max="3071" width="13.85546875" style="1" customWidth="1"/>
    <col min="3072" max="3072" width="10.7109375" style="1" customWidth="1"/>
    <col min="3073" max="3074" width="9.140625" style="1"/>
    <col min="3075" max="3075" width="17.5703125" style="1" customWidth="1"/>
    <col min="3076" max="3323" width="9.140625" style="1"/>
    <col min="3324" max="3324" width="12.28515625" style="1" customWidth="1"/>
    <col min="3325" max="3325" width="10.28515625" style="1" customWidth="1"/>
    <col min="3326" max="3326" width="9.140625" style="1"/>
    <col min="3327" max="3327" width="13.85546875" style="1" customWidth="1"/>
    <col min="3328" max="3328" width="10.7109375" style="1" customWidth="1"/>
    <col min="3329" max="3330" width="9.140625" style="1"/>
    <col min="3331" max="3331" width="17.5703125" style="1" customWidth="1"/>
    <col min="3332" max="3579" width="9.140625" style="1"/>
    <col min="3580" max="3580" width="12.28515625" style="1" customWidth="1"/>
    <col min="3581" max="3581" width="10.28515625" style="1" customWidth="1"/>
    <col min="3582" max="3582" width="9.140625" style="1"/>
    <col min="3583" max="3583" width="13.85546875" style="1" customWidth="1"/>
    <col min="3584" max="3584" width="10.7109375" style="1" customWidth="1"/>
    <col min="3585" max="3586" width="9.140625" style="1"/>
    <col min="3587" max="3587" width="17.5703125" style="1" customWidth="1"/>
    <col min="3588" max="3835" width="9.140625" style="1"/>
    <col min="3836" max="3836" width="12.28515625" style="1" customWidth="1"/>
    <col min="3837" max="3837" width="10.28515625" style="1" customWidth="1"/>
    <col min="3838" max="3838" width="9.140625" style="1"/>
    <col min="3839" max="3839" width="13.85546875" style="1" customWidth="1"/>
    <col min="3840" max="3840" width="10.7109375" style="1" customWidth="1"/>
    <col min="3841" max="3842" width="9.140625" style="1"/>
    <col min="3843" max="3843" width="17.5703125" style="1" customWidth="1"/>
    <col min="3844" max="4091" width="9.140625" style="1"/>
    <col min="4092" max="4092" width="12.28515625" style="1" customWidth="1"/>
    <col min="4093" max="4093" width="10.28515625" style="1" customWidth="1"/>
    <col min="4094" max="4094" width="9.140625" style="1"/>
    <col min="4095" max="4095" width="13.85546875" style="1" customWidth="1"/>
    <col min="4096" max="4096" width="10.7109375" style="1" customWidth="1"/>
    <col min="4097" max="4098" width="9.140625" style="1"/>
    <col min="4099" max="4099" width="17.5703125" style="1" customWidth="1"/>
    <col min="4100" max="4347" width="9.140625" style="1"/>
    <col min="4348" max="4348" width="12.28515625" style="1" customWidth="1"/>
    <col min="4349" max="4349" width="10.28515625" style="1" customWidth="1"/>
    <col min="4350" max="4350" width="9.140625" style="1"/>
    <col min="4351" max="4351" width="13.85546875" style="1" customWidth="1"/>
    <col min="4352" max="4352" width="10.7109375" style="1" customWidth="1"/>
    <col min="4353" max="4354" width="9.140625" style="1"/>
    <col min="4355" max="4355" width="17.5703125" style="1" customWidth="1"/>
    <col min="4356" max="4603" width="9.140625" style="1"/>
    <col min="4604" max="4604" width="12.28515625" style="1" customWidth="1"/>
    <col min="4605" max="4605" width="10.28515625" style="1" customWidth="1"/>
    <col min="4606" max="4606" width="9.140625" style="1"/>
    <col min="4607" max="4607" width="13.85546875" style="1" customWidth="1"/>
    <col min="4608" max="4608" width="10.7109375" style="1" customWidth="1"/>
    <col min="4609" max="4610" width="9.140625" style="1"/>
    <col min="4611" max="4611" width="17.5703125" style="1" customWidth="1"/>
    <col min="4612" max="4859" width="9.140625" style="1"/>
    <col min="4860" max="4860" width="12.28515625" style="1" customWidth="1"/>
    <col min="4861" max="4861" width="10.28515625" style="1" customWidth="1"/>
    <col min="4862" max="4862" width="9.140625" style="1"/>
    <col min="4863" max="4863" width="13.85546875" style="1" customWidth="1"/>
    <col min="4864" max="4864" width="10.7109375" style="1" customWidth="1"/>
    <col min="4865" max="4866" width="9.140625" style="1"/>
    <col min="4867" max="4867" width="17.5703125" style="1" customWidth="1"/>
    <col min="4868" max="5115" width="9.140625" style="1"/>
    <col min="5116" max="5116" width="12.28515625" style="1" customWidth="1"/>
    <col min="5117" max="5117" width="10.28515625" style="1" customWidth="1"/>
    <col min="5118" max="5118" width="9.140625" style="1"/>
    <col min="5119" max="5119" width="13.85546875" style="1" customWidth="1"/>
    <col min="5120" max="5120" width="10.7109375" style="1" customWidth="1"/>
    <col min="5121" max="5122" width="9.140625" style="1"/>
    <col min="5123" max="5123" width="17.5703125" style="1" customWidth="1"/>
    <col min="5124" max="5371" width="9.140625" style="1"/>
    <col min="5372" max="5372" width="12.28515625" style="1" customWidth="1"/>
    <col min="5373" max="5373" width="10.28515625" style="1" customWidth="1"/>
    <col min="5374" max="5374" width="9.140625" style="1"/>
    <col min="5375" max="5375" width="13.85546875" style="1" customWidth="1"/>
    <col min="5376" max="5376" width="10.7109375" style="1" customWidth="1"/>
    <col min="5377" max="5378" width="9.140625" style="1"/>
    <col min="5379" max="5379" width="17.5703125" style="1" customWidth="1"/>
    <col min="5380" max="5627" width="9.140625" style="1"/>
    <col min="5628" max="5628" width="12.28515625" style="1" customWidth="1"/>
    <col min="5629" max="5629" width="10.28515625" style="1" customWidth="1"/>
    <col min="5630" max="5630" width="9.140625" style="1"/>
    <col min="5631" max="5631" width="13.85546875" style="1" customWidth="1"/>
    <col min="5632" max="5632" width="10.7109375" style="1" customWidth="1"/>
    <col min="5633" max="5634" width="9.140625" style="1"/>
    <col min="5635" max="5635" width="17.5703125" style="1" customWidth="1"/>
    <col min="5636" max="5883" width="9.140625" style="1"/>
    <col min="5884" max="5884" width="12.28515625" style="1" customWidth="1"/>
    <col min="5885" max="5885" width="10.28515625" style="1" customWidth="1"/>
    <col min="5886" max="5886" width="9.140625" style="1"/>
    <col min="5887" max="5887" width="13.85546875" style="1" customWidth="1"/>
    <col min="5888" max="5888" width="10.7109375" style="1" customWidth="1"/>
    <col min="5889" max="5890" width="9.140625" style="1"/>
    <col min="5891" max="5891" width="17.5703125" style="1" customWidth="1"/>
    <col min="5892" max="6139" width="9.140625" style="1"/>
    <col min="6140" max="6140" width="12.28515625" style="1" customWidth="1"/>
    <col min="6141" max="6141" width="10.28515625" style="1" customWidth="1"/>
    <col min="6142" max="6142" width="9.140625" style="1"/>
    <col min="6143" max="6143" width="13.85546875" style="1" customWidth="1"/>
    <col min="6144" max="6144" width="10.7109375" style="1" customWidth="1"/>
    <col min="6145" max="6146" width="9.140625" style="1"/>
    <col min="6147" max="6147" width="17.5703125" style="1" customWidth="1"/>
    <col min="6148" max="6395" width="9.140625" style="1"/>
    <col min="6396" max="6396" width="12.28515625" style="1" customWidth="1"/>
    <col min="6397" max="6397" width="10.28515625" style="1" customWidth="1"/>
    <col min="6398" max="6398" width="9.140625" style="1"/>
    <col min="6399" max="6399" width="13.85546875" style="1" customWidth="1"/>
    <col min="6400" max="6400" width="10.7109375" style="1" customWidth="1"/>
    <col min="6401" max="6402" width="9.140625" style="1"/>
    <col min="6403" max="6403" width="17.5703125" style="1" customWidth="1"/>
    <col min="6404" max="6651" width="9.140625" style="1"/>
    <col min="6652" max="6652" width="12.28515625" style="1" customWidth="1"/>
    <col min="6653" max="6653" width="10.28515625" style="1" customWidth="1"/>
    <col min="6654" max="6654" width="9.140625" style="1"/>
    <col min="6655" max="6655" width="13.85546875" style="1" customWidth="1"/>
    <col min="6656" max="6656" width="10.7109375" style="1" customWidth="1"/>
    <col min="6657" max="6658" width="9.140625" style="1"/>
    <col min="6659" max="6659" width="17.5703125" style="1" customWidth="1"/>
    <col min="6660" max="6907" width="9.140625" style="1"/>
    <col min="6908" max="6908" width="12.28515625" style="1" customWidth="1"/>
    <col min="6909" max="6909" width="10.28515625" style="1" customWidth="1"/>
    <col min="6910" max="6910" width="9.140625" style="1"/>
    <col min="6911" max="6911" width="13.85546875" style="1" customWidth="1"/>
    <col min="6912" max="6912" width="10.7109375" style="1" customWidth="1"/>
    <col min="6913" max="6914" width="9.140625" style="1"/>
    <col min="6915" max="6915" width="17.5703125" style="1" customWidth="1"/>
    <col min="6916" max="7163" width="9.140625" style="1"/>
    <col min="7164" max="7164" width="12.28515625" style="1" customWidth="1"/>
    <col min="7165" max="7165" width="10.28515625" style="1" customWidth="1"/>
    <col min="7166" max="7166" width="9.140625" style="1"/>
    <col min="7167" max="7167" width="13.85546875" style="1" customWidth="1"/>
    <col min="7168" max="7168" width="10.7109375" style="1" customWidth="1"/>
    <col min="7169" max="7170" width="9.140625" style="1"/>
    <col min="7171" max="7171" width="17.5703125" style="1" customWidth="1"/>
    <col min="7172" max="7419" width="9.140625" style="1"/>
    <col min="7420" max="7420" width="12.28515625" style="1" customWidth="1"/>
    <col min="7421" max="7421" width="10.28515625" style="1" customWidth="1"/>
    <col min="7422" max="7422" width="9.140625" style="1"/>
    <col min="7423" max="7423" width="13.85546875" style="1" customWidth="1"/>
    <col min="7424" max="7424" width="10.7109375" style="1" customWidth="1"/>
    <col min="7425" max="7426" width="9.140625" style="1"/>
    <col min="7427" max="7427" width="17.5703125" style="1" customWidth="1"/>
    <col min="7428" max="7675" width="9.140625" style="1"/>
    <col min="7676" max="7676" width="12.28515625" style="1" customWidth="1"/>
    <col min="7677" max="7677" width="10.28515625" style="1" customWidth="1"/>
    <col min="7678" max="7678" width="9.140625" style="1"/>
    <col min="7679" max="7679" width="13.85546875" style="1" customWidth="1"/>
    <col min="7680" max="7680" width="10.7109375" style="1" customWidth="1"/>
    <col min="7681" max="7682" width="9.140625" style="1"/>
    <col min="7683" max="7683" width="17.5703125" style="1" customWidth="1"/>
    <col min="7684" max="7931" width="9.140625" style="1"/>
    <col min="7932" max="7932" width="12.28515625" style="1" customWidth="1"/>
    <col min="7933" max="7933" width="10.28515625" style="1" customWidth="1"/>
    <col min="7934" max="7934" width="9.140625" style="1"/>
    <col min="7935" max="7935" width="13.85546875" style="1" customWidth="1"/>
    <col min="7936" max="7936" width="10.7109375" style="1" customWidth="1"/>
    <col min="7937" max="7938" width="9.140625" style="1"/>
    <col min="7939" max="7939" width="17.5703125" style="1" customWidth="1"/>
    <col min="7940" max="8187" width="9.140625" style="1"/>
    <col min="8188" max="8188" width="12.28515625" style="1" customWidth="1"/>
    <col min="8189" max="8189" width="10.28515625" style="1" customWidth="1"/>
    <col min="8190" max="8190" width="9.140625" style="1"/>
    <col min="8191" max="8191" width="13.85546875" style="1" customWidth="1"/>
    <col min="8192" max="8192" width="10.7109375" style="1" customWidth="1"/>
    <col min="8193" max="8194" width="9.140625" style="1"/>
    <col min="8195" max="8195" width="17.5703125" style="1" customWidth="1"/>
    <col min="8196" max="8443" width="9.140625" style="1"/>
    <col min="8444" max="8444" width="12.28515625" style="1" customWidth="1"/>
    <col min="8445" max="8445" width="10.28515625" style="1" customWidth="1"/>
    <col min="8446" max="8446" width="9.140625" style="1"/>
    <col min="8447" max="8447" width="13.85546875" style="1" customWidth="1"/>
    <col min="8448" max="8448" width="10.7109375" style="1" customWidth="1"/>
    <col min="8449" max="8450" width="9.140625" style="1"/>
    <col min="8451" max="8451" width="17.5703125" style="1" customWidth="1"/>
    <col min="8452" max="8699" width="9.140625" style="1"/>
    <col min="8700" max="8700" width="12.28515625" style="1" customWidth="1"/>
    <col min="8701" max="8701" width="10.28515625" style="1" customWidth="1"/>
    <col min="8702" max="8702" width="9.140625" style="1"/>
    <col min="8703" max="8703" width="13.85546875" style="1" customWidth="1"/>
    <col min="8704" max="8704" width="10.7109375" style="1" customWidth="1"/>
    <col min="8705" max="8706" width="9.140625" style="1"/>
    <col min="8707" max="8707" width="17.5703125" style="1" customWidth="1"/>
    <col min="8708" max="8955" width="9.140625" style="1"/>
    <col min="8956" max="8956" width="12.28515625" style="1" customWidth="1"/>
    <col min="8957" max="8957" width="10.28515625" style="1" customWidth="1"/>
    <col min="8958" max="8958" width="9.140625" style="1"/>
    <col min="8959" max="8959" width="13.85546875" style="1" customWidth="1"/>
    <col min="8960" max="8960" width="10.7109375" style="1" customWidth="1"/>
    <col min="8961" max="8962" width="9.140625" style="1"/>
    <col min="8963" max="8963" width="17.5703125" style="1" customWidth="1"/>
    <col min="8964" max="9211" width="9.140625" style="1"/>
    <col min="9212" max="9212" width="12.28515625" style="1" customWidth="1"/>
    <col min="9213" max="9213" width="10.28515625" style="1" customWidth="1"/>
    <col min="9214" max="9214" width="9.140625" style="1"/>
    <col min="9215" max="9215" width="13.85546875" style="1" customWidth="1"/>
    <col min="9216" max="9216" width="10.7109375" style="1" customWidth="1"/>
    <col min="9217" max="9218" width="9.140625" style="1"/>
    <col min="9219" max="9219" width="17.5703125" style="1" customWidth="1"/>
    <col min="9220" max="9467" width="9.140625" style="1"/>
    <col min="9468" max="9468" width="12.28515625" style="1" customWidth="1"/>
    <col min="9469" max="9469" width="10.28515625" style="1" customWidth="1"/>
    <col min="9470" max="9470" width="9.140625" style="1"/>
    <col min="9471" max="9471" width="13.85546875" style="1" customWidth="1"/>
    <col min="9472" max="9472" width="10.7109375" style="1" customWidth="1"/>
    <col min="9473" max="9474" width="9.140625" style="1"/>
    <col min="9475" max="9475" width="17.5703125" style="1" customWidth="1"/>
    <col min="9476" max="9723" width="9.140625" style="1"/>
    <col min="9724" max="9724" width="12.28515625" style="1" customWidth="1"/>
    <col min="9725" max="9725" width="10.28515625" style="1" customWidth="1"/>
    <col min="9726" max="9726" width="9.140625" style="1"/>
    <col min="9727" max="9727" width="13.85546875" style="1" customWidth="1"/>
    <col min="9728" max="9728" width="10.7109375" style="1" customWidth="1"/>
    <col min="9729" max="9730" width="9.140625" style="1"/>
    <col min="9731" max="9731" width="17.5703125" style="1" customWidth="1"/>
    <col min="9732" max="9979" width="9.140625" style="1"/>
    <col min="9980" max="9980" width="12.28515625" style="1" customWidth="1"/>
    <col min="9981" max="9981" width="10.28515625" style="1" customWidth="1"/>
    <col min="9982" max="9982" width="9.140625" style="1"/>
    <col min="9983" max="9983" width="13.85546875" style="1" customWidth="1"/>
    <col min="9984" max="9984" width="10.7109375" style="1" customWidth="1"/>
    <col min="9985" max="9986" width="9.140625" style="1"/>
    <col min="9987" max="9987" width="17.5703125" style="1" customWidth="1"/>
    <col min="9988" max="10235" width="9.140625" style="1"/>
    <col min="10236" max="10236" width="12.28515625" style="1" customWidth="1"/>
    <col min="10237" max="10237" width="10.28515625" style="1" customWidth="1"/>
    <col min="10238" max="10238" width="9.140625" style="1"/>
    <col min="10239" max="10239" width="13.85546875" style="1" customWidth="1"/>
    <col min="10240" max="10240" width="10.7109375" style="1" customWidth="1"/>
    <col min="10241" max="10242" width="9.140625" style="1"/>
    <col min="10243" max="10243" width="17.5703125" style="1" customWidth="1"/>
    <col min="10244" max="10491" width="9.140625" style="1"/>
    <col min="10492" max="10492" width="12.28515625" style="1" customWidth="1"/>
    <col min="10493" max="10493" width="10.28515625" style="1" customWidth="1"/>
    <col min="10494" max="10494" width="9.140625" style="1"/>
    <col min="10495" max="10495" width="13.85546875" style="1" customWidth="1"/>
    <col min="10496" max="10496" width="10.7109375" style="1" customWidth="1"/>
    <col min="10497" max="10498" width="9.140625" style="1"/>
    <col min="10499" max="10499" width="17.5703125" style="1" customWidth="1"/>
    <col min="10500" max="10747" width="9.140625" style="1"/>
    <col min="10748" max="10748" width="12.28515625" style="1" customWidth="1"/>
    <col min="10749" max="10749" width="10.28515625" style="1" customWidth="1"/>
    <col min="10750" max="10750" width="9.140625" style="1"/>
    <col min="10751" max="10751" width="13.85546875" style="1" customWidth="1"/>
    <col min="10752" max="10752" width="10.7109375" style="1" customWidth="1"/>
    <col min="10753" max="10754" width="9.140625" style="1"/>
    <col min="10755" max="10755" width="17.5703125" style="1" customWidth="1"/>
    <col min="10756" max="11003" width="9.140625" style="1"/>
    <col min="11004" max="11004" width="12.28515625" style="1" customWidth="1"/>
    <col min="11005" max="11005" width="10.28515625" style="1" customWidth="1"/>
    <col min="11006" max="11006" width="9.140625" style="1"/>
    <col min="11007" max="11007" width="13.85546875" style="1" customWidth="1"/>
    <col min="11008" max="11008" width="10.7109375" style="1" customWidth="1"/>
    <col min="11009" max="11010" width="9.140625" style="1"/>
    <col min="11011" max="11011" width="17.5703125" style="1" customWidth="1"/>
    <col min="11012" max="11259" width="9.140625" style="1"/>
    <col min="11260" max="11260" width="12.28515625" style="1" customWidth="1"/>
    <col min="11261" max="11261" width="10.28515625" style="1" customWidth="1"/>
    <col min="11262" max="11262" width="9.140625" style="1"/>
    <col min="11263" max="11263" width="13.85546875" style="1" customWidth="1"/>
    <col min="11264" max="11264" width="10.7109375" style="1" customWidth="1"/>
    <col min="11265" max="11266" width="9.140625" style="1"/>
    <col min="11267" max="11267" width="17.5703125" style="1" customWidth="1"/>
    <col min="11268" max="11515" width="9.140625" style="1"/>
    <col min="11516" max="11516" width="12.28515625" style="1" customWidth="1"/>
    <col min="11517" max="11517" width="10.28515625" style="1" customWidth="1"/>
    <col min="11518" max="11518" width="9.140625" style="1"/>
    <col min="11519" max="11519" width="13.85546875" style="1" customWidth="1"/>
    <col min="11520" max="11520" width="10.7109375" style="1" customWidth="1"/>
    <col min="11521" max="11522" width="9.140625" style="1"/>
    <col min="11523" max="11523" width="17.5703125" style="1" customWidth="1"/>
    <col min="11524" max="11771" width="9.140625" style="1"/>
    <col min="11772" max="11772" width="12.28515625" style="1" customWidth="1"/>
    <col min="11773" max="11773" width="10.28515625" style="1" customWidth="1"/>
    <col min="11774" max="11774" width="9.140625" style="1"/>
    <col min="11775" max="11775" width="13.85546875" style="1" customWidth="1"/>
    <col min="11776" max="11776" width="10.7109375" style="1" customWidth="1"/>
    <col min="11777" max="11778" width="9.140625" style="1"/>
    <col min="11779" max="11779" width="17.5703125" style="1" customWidth="1"/>
    <col min="11780" max="12027" width="9.140625" style="1"/>
    <col min="12028" max="12028" width="12.28515625" style="1" customWidth="1"/>
    <col min="12029" max="12029" width="10.28515625" style="1" customWidth="1"/>
    <col min="12030" max="12030" width="9.140625" style="1"/>
    <col min="12031" max="12031" width="13.85546875" style="1" customWidth="1"/>
    <col min="12032" max="12032" width="10.7109375" style="1" customWidth="1"/>
    <col min="12033" max="12034" width="9.140625" style="1"/>
    <col min="12035" max="12035" width="17.5703125" style="1" customWidth="1"/>
    <col min="12036" max="12283" width="9.140625" style="1"/>
    <col min="12284" max="12284" width="12.28515625" style="1" customWidth="1"/>
    <col min="12285" max="12285" width="10.28515625" style="1" customWidth="1"/>
    <col min="12286" max="12286" width="9.140625" style="1"/>
    <col min="12287" max="12287" width="13.85546875" style="1" customWidth="1"/>
    <col min="12288" max="12288" width="10.7109375" style="1" customWidth="1"/>
    <col min="12289" max="12290" width="9.140625" style="1"/>
    <col min="12291" max="12291" width="17.5703125" style="1" customWidth="1"/>
    <col min="12292" max="12539" width="9.140625" style="1"/>
    <col min="12540" max="12540" width="12.28515625" style="1" customWidth="1"/>
    <col min="12541" max="12541" width="10.28515625" style="1" customWidth="1"/>
    <col min="12542" max="12542" width="9.140625" style="1"/>
    <col min="12543" max="12543" width="13.85546875" style="1" customWidth="1"/>
    <col min="12544" max="12544" width="10.7109375" style="1" customWidth="1"/>
    <col min="12545" max="12546" width="9.140625" style="1"/>
    <col min="12547" max="12547" width="17.5703125" style="1" customWidth="1"/>
    <col min="12548" max="12795" width="9.140625" style="1"/>
    <col min="12796" max="12796" width="12.28515625" style="1" customWidth="1"/>
    <col min="12797" max="12797" width="10.28515625" style="1" customWidth="1"/>
    <col min="12798" max="12798" width="9.140625" style="1"/>
    <col min="12799" max="12799" width="13.85546875" style="1" customWidth="1"/>
    <col min="12800" max="12800" width="10.7109375" style="1" customWidth="1"/>
    <col min="12801" max="12802" width="9.140625" style="1"/>
    <col min="12803" max="12803" width="17.5703125" style="1" customWidth="1"/>
    <col min="12804" max="13051" width="9.140625" style="1"/>
    <col min="13052" max="13052" width="12.28515625" style="1" customWidth="1"/>
    <col min="13053" max="13053" width="10.28515625" style="1" customWidth="1"/>
    <col min="13054" max="13054" width="9.140625" style="1"/>
    <col min="13055" max="13055" width="13.85546875" style="1" customWidth="1"/>
    <col min="13056" max="13056" width="10.7109375" style="1" customWidth="1"/>
    <col min="13057" max="13058" width="9.140625" style="1"/>
    <col min="13059" max="13059" width="17.5703125" style="1" customWidth="1"/>
    <col min="13060" max="13307" width="9.140625" style="1"/>
    <col min="13308" max="13308" width="12.28515625" style="1" customWidth="1"/>
    <col min="13309" max="13309" width="10.28515625" style="1" customWidth="1"/>
    <col min="13310" max="13310" width="9.140625" style="1"/>
    <col min="13311" max="13311" width="13.85546875" style="1" customWidth="1"/>
    <col min="13312" max="13312" width="10.7109375" style="1" customWidth="1"/>
    <col min="13313" max="13314" width="9.140625" style="1"/>
    <col min="13315" max="13315" width="17.5703125" style="1" customWidth="1"/>
    <col min="13316" max="13563" width="9.140625" style="1"/>
    <col min="13564" max="13564" width="12.28515625" style="1" customWidth="1"/>
    <col min="13565" max="13565" width="10.28515625" style="1" customWidth="1"/>
    <col min="13566" max="13566" width="9.140625" style="1"/>
    <col min="13567" max="13567" width="13.85546875" style="1" customWidth="1"/>
    <col min="13568" max="13568" width="10.7109375" style="1" customWidth="1"/>
    <col min="13569" max="13570" width="9.140625" style="1"/>
    <col min="13571" max="13571" width="17.5703125" style="1" customWidth="1"/>
    <col min="13572" max="13819" width="9.140625" style="1"/>
    <col min="13820" max="13820" width="12.28515625" style="1" customWidth="1"/>
    <col min="13821" max="13821" width="10.28515625" style="1" customWidth="1"/>
    <col min="13822" max="13822" width="9.140625" style="1"/>
    <col min="13823" max="13823" width="13.85546875" style="1" customWidth="1"/>
    <col min="13824" max="13824" width="10.7109375" style="1" customWidth="1"/>
    <col min="13825" max="13826" width="9.140625" style="1"/>
    <col min="13827" max="13827" width="17.5703125" style="1" customWidth="1"/>
    <col min="13828" max="14075" width="9.140625" style="1"/>
    <col min="14076" max="14076" width="12.28515625" style="1" customWidth="1"/>
    <col min="14077" max="14077" width="10.28515625" style="1" customWidth="1"/>
    <col min="14078" max="14078" width="9.140625" style="1"/>
    <col min="14079" max="14079" width="13.85546875" style="1" customWidth="1"/>
    <col min="14080" max="14080" width="10.7109375" style="1" customWidth="1"/>
    <col min="14081" max="14082" width="9.140625" style="1"/>
    <col min="14083" max="14083" width="17.5703125" style="1" customWidth="1"/>
    <col min="14084" max="14331" width="9.140625" style="1"/>
    <col min="14332" max="14332" width="12.28515625" style="1" customWidth="1"/>
    <col min="14333" max="14333" width="10.28515625" style="1" customWidth="1"/>
    <col min="14334" max="14334" width="9.140625" style="1"/>
    <col min="14335" max="14335" width="13.85546875" style="1" customWidth="1"/>
    <col min="14336" max="14336" width="10.7109375" style="1" customWidth="1"/>
    <col min="14337" max="14338" width="9.140625" style="1"/>
    <col min="14339" max="14339" width="17.5703125" style="1" customWidth="1"/>
    <col min="14340" max="14587" width="9.140625" style="1"/>
    <col min="14588" max="14588" width="12.28515625" style="1" customWidth="1"/>
    <col min="14589" max="14589" width="10.28515625" style="1" customWidth="1"/>
    <col min="14590" max="14590" width="9.140625" style="1"/>
    <col min="14591" max="14591" width="13.85546875" style="1" customWidth="1"/>
    <col min="14592" max="14592" width="10.7109375" style="1" customWidth="1"/>
    <col min="14593" max="14594" width="9.140625" style="1"/>
    <col min="14595" max="14595" width="17.5703125" style="1" customWidth="1"/>
    <col min="14596" max="14843" width="9.140625" style="1"/>
    <col min="14844" max="14844" width="12.28515625" style="1" customWidth="1"/>
    <col min="14845" max="14845" width="10.28515625" style="1" customWidth="1"/>
    <col min="14846" max="14846" width="9.140625" style="1"/>
    <col min="14847" max="14847" width="13.85546875" style="1" customWidth="1"/>
    <col min="14848" max="14848" width="10.7109375" style="1" customWidth="1"/>
    <col min="14849" max="14850" width="9.140625" style="1"/>
    <col min="14851" max="14851" width="17.5703125" style="1" customWidth="1"/>
    <col min="14852" max="15099" width="9.140625" style="1"/>
    <col min="15100" max="15100" width="12.28515625" style="1" customWidth="1"/>
    <col min="15101" max="15101" width="10.28515625" style="1" customWidth="1"/>
    <col min="15102" max="15102" width="9.140625" style="1"/>
    <col min="15103" max="15103" width="13.85546875" style="1" customWidth="1"/>
    <col min="15104" max="15104" width="10.7109375" style="1" customWidth="1"/>
    <col min="15105" max="15106" width="9.140625" style="1"/>
    <col min="15107" max="15107" width="17.5703125" style="1" customWidth="1"/>
    <col min="15108" max="15355" width="9.140625" style="1"/>
    <col min="15356" max="15356" width="12.28515625" style="1" customWidth="1"/>
    <col min="15357" max="15357" width="10.28515625" style="1" customWidth="1"/>
    <col min="15358" max="15358" width="9.140625" style="1"/>
    <col min="15359" max="15359" width="13.85546875" style="1" customWidth="1"/>
    <col min="15360" max="15360" width="10.7109375" style="1" customWidth="1"/>
    <col min="15361" max="15362" width="9.140625" style="1"/>
    <col min="15363" max="15363" width="17.5703125" style="1" customWidth="1"/>
    <col min="15364" max="15611" width="9.140625" style="1"/>
    <col min="15612" max="15612" width="12.28515625" style="1" customWidth="1"/>
    <col min="15613" max="15613" width="10.28515625" style="1" customWidth="1"/>
    <col min="15614" max="15614" width="9.140625" style="1"/>
    <col min="15615" max="15615" width="13.85546875" style="1" customWidth="1"/>
    <col min="15616" max="15616" width="10.7109375" style="1" customWidth="1"/>
    <col min="15617" max="15618" width="9.140625" style="1"/>
    <col min="15619" max="15619" width="17.5703125" style="1" customWidth="1"/>
    <col min="15620" max="15867" width="9.140625" style="1"/>
    <col min="15868" max="15868" width="12.28515625" style="1" customWidth="1"/>
    <col min="15869" max="15869" width="10.28515625" style="1" customWidth="1"/>
    <col min="15870" max="15870" width="9.140625" style="1"/>
    <col min="15871" max="15871" width="13.85546875" style="1" customWidth="1"/>
    <col min="15872" max="15872" width="10.7109375" style="1" customWidth="1"/>
    <col min="15873" max="15874" width="9.140625" style="1"/>
    <col min="15875" max="15875" width="17.5703125" style="1" customWidth="1"/>
    <col min="15876" max="16123" width="9.140625" style="1"/>
    <col min="16124" max="16124" width="12.28515625" style="1" customWidth="1"/>
    <col min="16125" max="16125" width="10.28515625" style="1" customWidth="1"/>
    <col min="16126" max="16126" width="9.140625" style="1"/>
    <col min="16127" max="16127" width="13.85546875" style="1" customWidth="1"/>
    <col min="16128" max="16128" width="10.7109375" style="1" customWidth="1"/>
    <col min="16129" max="16130" width="9.140625" style="1"/>
    <col min="16131" max="16131" width="17.5703125" style="1" customWidth="1"/>
    <col min="16132" max="16384" width="9.140625" style="1"/>
  </cols>
  <sheetData>
    <row r="3" spans="1:8" ht="15" thickBot="1"/>
    <row r="4" spans="1:8" ht="18" customHeight="1" thickTop="1" thickBot="1">
      <c r="A4" s="25" t="s">
        <v>1</v>
      </c>
      <c r="B4" s="31"/>
      <c r="C4" s="31"/>
      <c r="D4" s="30"/>
      <c r="E4" s="30"/>
      <c r="F4" s="28" t="s">
        <v>31</v>
      </c>
      <c r="G4" s="29"/>
      <c r="H4" s="28" t="s">
        <v>30</v>
      </c>
    </row>
    <row r="5" spans="1:8">
      <c r="A5" s="27"/>
      <c r="B5" s="26"/>
      <c r="C5" s="26"/>
      <c r="D5" s="26"/>
      <c r="E5" s="26"/>
      <c r="F5" s="14"/>
      <c r="G5" s="14"/>
      <c r="H5" s="13"/>
    </row>
    <row r="6" spans="1:8">
      <c r="A6" s="27" t="s">
        <v>29</v>
      </c>
      <c r="B6" s="26"/>
      <c r="C6" s="26"/>
      <c r="D6" s="26">
        <v>1</v>
      </c>
      <c r="E6" s="26"/>
      <c r="F6" s="14"/>
      <c r="G6" s="14"/>
      <c r="H6" s="13">
        <f t="shared" ref="H6:H43" si="0">D6*F6</f>
        <v>0</v>
      </c>
    </row>
    <row r="7" spans="1:8">
      <c r="A7" s="27"/>
      <c r="B7" s="26" t="s">
        <v>25</v>
      </c>
      <c r="C7" s="26"/>
      <c r="D7" s="26">
        <v>1</v>
      </c>
      <c r="E7" s="26"/>
      <c r="F7" s="14"/>
      <c r="G7" s="14"/>
      <c r="H7" s="13">
        <f t="shared" si="0"/>
        <v>0</v>
      </c>
    </row>
    <row r="8" spans="1:8">
      <c r="A8" s="27"/>
      <c r="B8" s="26" t="s">
        <v>28</v>
      </c>
      <c r="C8" s="26"/>
      <c r="D8" s="26">
        <v>11</v>
      </c>
      <c r="E8" s="26"/>
      <c r="F8" s="14"/>
      <c r="G8" s="14"/>
      <c r="H8" s="13">
        <f t="shared" si="0"/>
        <v>0</v>
      </c>
    </row>
    <row r="9" spans="1:8">
      <c r="A9" s="27"/>
      <c r="B9" s="26" t="s">
        <v>23</v>
      </c>
      <c r="C9" s="26"/>
      <c r="D9" s="26">
        <v>2</v>
      </c>
      <c r="E9" s="26"/>
      <c r="F9" s="14"/>
      <c r="G9" s="14"/>
      <c r="H9" s="13">
        <f t="shared" si="0"/>
        <v>0</v>
      </c>
    </row>
    <row r="10" spans="1:8">
      <c r="A10" s="27"/>
      <c r="B10" s="26" t="s">
        <v>24</v>
      </c>
      <c r="C10" s="26"/>
      <c r="D10" s="26">
        <v>5</v>
      </c>
      <c r="E10" s="26"/>
      <c r="F10" s="14"/>
      <c r="G10" s="14"/>
      <c r="H10" s="13">
        <f t="shared" si="0"/>
        <v>0</v>
      </c>
    </row>
    <row r="11" spans="1:8">
      <c r="A11" s="27"/>
      <c r="B11" s="26" t="s">
        <v>27</v>
      </c>
      <c r="C11" s="26"/>
      <c r="D11" s="26">
        <v>2</v>
      </c>
      <c r="E11" s="26"/>
      <c r="F11" s="14"/>
      <c r="G11" s="14"/>
      <c r="H11" s="13">
        <f t="shared" si="0"/>
        <v>0</v>
      </c>
    </row>
    <row r="12" spans="1:8">
      <c r="A12" s="27">
        <v>21</v>
      </c>
      <c r="B12" s="26" t="s">
        <v>26</v>
      </c>
      <c r="C12" s="26"/>
      <c r="D12" s="26">
        <v>6</v>
      </c>
      <c r="E12" s="26"/>
      <c r="F12" s="14"/>
      <c r="G12" s="14"/>
      <c r="H12" s="13">
        <f t="shared" si="0"/>
        <v>0</v>
      </c>
    </row>
    <row r="13" spans="1:8">
      <c r="A13" s="27"/>
      <c r="B13" s="26" t="s">
        <v>25</v>
      </c>
      <c r="C13" s="26"/>
      <c r="D13" s="26">
        <v>1</v>
      </c>
      <c r="E13" s="26"/>
      <c r="F13" s="14"/>
      <c r="G13" s="14"/>
      <c r="H13" s="13">
        <f t="shared" si="0"/>
        <v>0</v>
      </c>
    </row>
    <row r="14" spans="1:8">
      <c r="A14" s="27"/>
      <c r="B14" s="26" t="s">
        <v>24</v>
      </c>
      <c r="C14" s="26"/>
      <c r="D14" s="26">
        <v>1</v>
      </c>
      <c r="E14" s="26"/>
      <c r="F14" s="14"/>
      <c r="G14" s="14"/>
      <c r="H14" s="13">
        <f t="shared" si="0"/>
        <v>0</v>
      </c>
    </row>
    <row r="15" spans="1:8">
      <c r="A15" s="27"/>
      <c r="B15" s="26" t="s">
        <v>22</v>
      </c>
      <c r="C15" s="26"/>
      <c r="D15" s="26">
        <v>3</v>
      </c>
      <c r="E15" s="26"/>
      <c r="F15" s="14"/>
      <c r="G15" s="14"/>
      <c r="H15" s="13">
        <f t="shared" si="0"/>
        <v>0</v>
      </c>
    </row>
    <row r="16" spans="1:8">
      <c r="A16" s="27">
        <v>22</v>
      </c>
      <c r="B16" s="26" t="s">
        <v>23</v>
      </c>
      <c r="C16" s="26"/>
      <c r="D16" s="26">
        <v>2</v>
      </c>
      <c r="E16" s="26"/>
      <c r="F16" s="14"/>
      <c r="G16" s="14"/>
      <c r="H16" s="13">
        <f t="shared" si="0"/>
        <v>0</v>
      </c>
    </row>
    <row r="17" spans="1:13">
      <c r="A17" s="27"/>
      <c r="B17" s="26" t="s">
        <v>22</v>
      </c>
      <c r="C17" s="26"/>
      <c r="D17" s="26">
        <v>2</v>
      </c>
      <c r="E17" s="26"/>
      <c r="F17" s="14"/>
      <c r="G17" s="14"/>
      <c r="H17" s="13">
        <f t="shared" si="0"/>
        <v>0</v>
      </c>
    </row>
    <row r="18" spans="1:13">
      <c r="A18" s="27" t="s">
        <v>21</v>
      </c>
      <c r="B18" s="26"/>
      <c r="C18" s="26"/>
      <c r="D18" s="26">
        <v>20</v>
      </c>
      <c r="E18" s="26"/>
      <c r="F18" s="14"/>
      <c r="G18" s="14"/>
      <c r="H18" s="13">
        <f t="shared" si="0"/>
        <v>0</v>
      </c>
    </row>
    <row r="19" spans="1:13">
      <c r="A19" s="27" t="s">
        <v>20</v>
      </c>
      <c r="B19" s="26"/>
      <c r="C19" s="26"/>
      <c r="D19" s="26">
        <v>2</v>
      </c>
      <c r="E19" s="26"/>
      <c r="F19" s="14"/>
      <c r="G19" s="14"/>
      <c r="H19" s="13">
        <f t="shared" si="0"/>
        <v>0</v>
      </c>
    </row>
    <row r="20" spans="1:13">
      <c r="A20" s="27" t="s">
        <v>19</v>
      </c>
      <c r="B20" s="26"/>
      <c r="C20" s="26"/>
      <c r="D20" s="26">
        <v>59</v>
      </c>
      <c r="E20" s="26"/>
      <c r="F20" s="14"/>
      <c r="G20" s="14"/>
      <c r="H20" s="13">
        <f t="shared" si="0"/>
        <v>0</v>
      </c>
    </row>
    <row r="21" spans="1:13">
      <c r="A21" s="27" t="s">
        <v>18</v>
      </c>
      <c r="B21" s="26"/>
      <c r="C21" s="26"/>
      <c r="D21" s="26">
        <v>14</v>
      </c>
      <c r="E21" s="26"/>
      <c r="F21" s="14"/>
      <c r="G21" s="14"/>
      <c r="H21" s="13">
        <f t="shared" si="0"/>
        <v>0</v>
      </c>
      <c r="I21" s="4"/>
      <c r="J21" s="4"/>
      <c r="K21" s="4"/>
      <c r="L21" s="4"/>
      <c r="M21" s="4"/>
    </row>
    <row r="22" spans="1:13">
      <c r="A22" s="27" t="s">
        <v>17</v>
      </c>
      <c r="B22" s="26"/>
      <c r="C22" s="26"/>
      <c r="D22" s="26">
        <v>6</v>
      </c>
      <c r="E22" s="26"/>
      <c r="F22" s="14"/>
      <c r="G22" s="14"/>
      <c r="H22" s="13">
        <f t="shared" si="0"/>
        <v>0</v>
      </c>
      <c r="I22" s="4"/>
      <c r="J22" s="4"/>
      <c r="K22" s="4"/>
      <c r="L22" s="4"/>
      <c r="M22" s="4"/>
    </row>
    <row r="23" spans="1:13">
      <c r="A23" s="27" t="s">
        <v>16</v>
      </c>
      <c r="B23" s="26"/>
      <c r="C23" s="26"/>
      <c r="D23" s="26">
        <v>20</v>
      </c>
      <c r="E23" s="26"/>
      <c r="F23" s="14"/>
      <c r="G23" s="14"/>
      <c r="H23" s="13">
        <f t="shared" si="0"/>
        <v>0</v>
      </c>
      <c r="I23" s="4"/>
      <c r="J23" s="4"/>
      <c r="K23" s="4"/>
      <c r="L23" s="4"/>
      <c r="M23" s="4"/>
    </row>
    <row r="24" spans="1:13">
      <c r="A24" s="27" t="s">
        <v>15</v>
      </c>
      <c r="B24" s="26"/>
      <c r="C24" s="26"/>
      <c r="D24" s="26">
        <v>7</v>
      </c>
      <c r="E24" s="26"/>
      <c r="F24" s="14"/>
      <c r="G24" s="14"/>
      <c r="H24" s="13">
        <f t="shared" si="0"/>
        <v>0</v>
      </c>
      <c r="I24" s="4"/>
      <c r="J24" s="4"/>
      <c r="K24" s="4"/>
      <c r="L24" s="4"/>
      <c r="M24" s="4"/>
    </row>
    <row r="25" spans="1:13">
      <c r="A25" s="27" t="s">
        <v>14</v>
      </c>
      <c r="B25" s="26"/>
      <c r="C25" s="26"/>
      <c r="D25" s="26">
        <v>3</v>
      </c>
      <c r="E25" s="26"/>
      <c r="F25" s="14"/>
      <c r="G25" s="14"/>
      <c r="H25" s="13">
        <f t="shared" si="0"/>
        <v>0</v>
      </c>
      <c r="I25" s="4"/>
      <c r="J25" s="4"/>
      <c r="K25" s="4"/>
      <c r="L25" s="4"/>
      <c r="M25" s="4"/>
    </row>
    <row r="26" spans="1:13">
      <c r="A26" s="27" t="s">
        <v>13</v>
      </c>
      <c r="B26" s="26"/>
      <c r="C26" s="26"/>
      <c r="D26" s="26">
        <v>113</v>
      </c>
      <c r="E26" s="26"/>
      <c r="F26" s="14"/>
      <c r="G26" s="14"/>
      <c r="H26" s="13">
        <f t="shared" si="0"/>
        <v>0</v>
      </c>
      <c r="I26" s="4"/>
      <c r="J26" s="4"/>
      <c r="K26" s="4"/>
      <c r="L26" s="4"/>
      <c r="M26" s="4"/>
    </row>
    <row r="27" spans="1:13">
      <c r="A27" s="27"/>
      <c r="B27" s="26">
        <v>15</v>
      </c>
      <c r="C27" s="26"/>
      <c r="D27" s="26">
        <v>240</v>
      </c>
      <c r="E27" s="26"/>
      <c r="F27" s="14"/>
      <c r="G27" s="14"/>
      <c r="H27" s="13">
        <f t="shared" si="0"/>
        <v>0</v>
      </c>
      <c r="I27" s="4"/>
      <c r="J27" s="4"/>
      <c r="K27" s="4"/>
      <c r="L27" s="4"/>
      <c r="M27" s="4"/>
    </row>
    <row r="28" spans="1:13">
      <c r="A28" s="27"/>
      <c r="B28" s="26">
        <v>18</v>
      </c>
      <c r="C28" s="26"/>
      <c r="D28" s="26">
        <v>17</v>
      </c>
      <c r="E28" s="26"/>
      <c r="F28" s="14"/>
      <c r="G28" s="14"/>
      <c r="H28" s="13">
        <f t="shared" si="0"/>
        <v>0</v>
      </c>
      <c r="I28" s="4"/>
      <c r="J28" s="4"/>
      <c r="K28" s="4"/>
      <c r="L28" s="4"/>
      <c r="M28" s="4"/>
    </row>
    <row r="29" spans="1:13">
      <c r="A29" s="27"/>
      <c r="B29" s="26">
        <v>22</v>
      </c>
      <c r="C29" s="26"/>
      <c r="D29" s="26">
        <v>67</v>
      </c>
      <c r="E29" s="26"/>
      <c r="F29" s="14"/>
      <c r="G29" s="14"/>
      <c r="H29" s="13">
        <f t="shared" si="0"/>
        <v>0</v>
      </c>
      <c r="I29" s="4"/>
      <c r="J29" s="4"/>
      <c r="K29" s="4"/>
      <c r="L29" s="4"/>
      <c r="M29" s="4"/>
    </row>
    <row r="30" spans="1:13">
      <c r="A30" s="27"/>
      <c r="B30" s="26">
        <v>28</v>
      </c>
      <c r="C30" s="26"/>
      <c r="D30" s="26">
        <v>34</v>
      </c>
      <c r="E30" s="26"/>
      <c r="F30" s="14"/>
      <c r="G30" s="14"/>
      <c r="H30" s="13">
        <f t="shared" si="0"/>
        <v>0</v>
      </c>
      <c r="I30" s="4"/>
      <c r="J30" s="4"/>
      <c r="K30" s="4"/>
      <c r="L30" s="4"/>
      <c r="M30" s="4"/>
    </row>
    <row r="31" spans="1:13">
      <c r="A31" s="27"/>
      <c r="B31" s="26">
        <v>35</v>
      </c>
      <c r="C31" s="26"/>
      <c r="D31" s="26">
        <v>30</v>
      </c>
      <c r="E31" s="26"/>
      <c r="F31" s="14"/>
      <c r="G31" s="14"/>
      <c r="H31" s="13">
        <f t="shared" si="0"/>
        <v>0</v>
      </c>
    </row>
    <row r="32" spans="1:13">
      <c r="A32" s="27"/>
      <c r="B32" s="26">
        <v>42</v>
      </c>
      <c r="C32" s="26"/>
      <c r="D32" s="26">
        <v>48</v>
      </c>
      <c r="E32" s="26"/>
      <c r="F32" s="14"/>
      <c r="G32" s="14"/>
      <c r="H32" s="13">
        <f t="shared" si="0"/>
        <v>0</v>
      </c>
    </row>
    <row r="33" spans="1:8">
      <c r="A33" s="27" t="s">
        <v>12</v>
      </c>
      <c r="B33" s="16">
        <v>12</v>
      </c>
      <c r="C33" s="26"/>
      <c r="D33" s="16">
        <v>113</v>
      </c>
      <c r="E33" s="26"/>
      <c r="F33" s="14"/>
      <c r="G33" s="14"/>
      <c r="H33" s="13">
        <f t="shared" si="0"/>
        <v>0</v>
      </c>
    </row>
    <row r="34" spans="1:8">
      <c r="A34" s="27"/>
      <c r="B34" s="16">
        <v>15</v>
      </c>
      <c r="C34" s="26"/>
      <c r="D34" s="16">
        <v>240</v>
      </c>
      <c r="E34" s="26"/>
      <c r="F34" s="14"/>
      <c r="G34" s="14"/>
      <c r="H34" s="13">
        <f t="shared" si="0"/>
        <v>0</v>
      </c>
    </row>
    <row r="35" spans="1:8">
      <c r="A35" s="27"/>
      <c r="B35" s="16">
        <v>18</v>
      </c>
      <c r="C35" s="26"/>
      <c r="D35" s="16">
        <v>17</v>
      </c>
      <c r="E35" s="26"/>
      <c r="F35" s="14"/>
      <c r="G35" s="14"/>
      <c r="H35" s="13">
        <f t="shared" si="0"/>
        <v>0</v>
      </c>
    </row>
    <row r="36" spans="1:8">
      <c r="A36" s="27"/>
      <c r="B36" s="16">
        <v>22</v>
      </c>
      <c r="C36" s="26"/>
      <c r="D36" s="16">
        <v>67</v>
      </c>
      <c r="E36" s="26"/>
      <c r="F36" s="14"/>
      <c r="G36" s="14"/>
      <c r="H36" s="13">
        <f t="shared" si="0"/>
        <v>0</v>
      </c>
    </row>
    <row r="37" spans="1:8">
      <c r="A37" s="27"/>
      <c r="B37" s="16">
        <v>28</v>
      </c>
      <c r="C37" s="26"/>
      <c r="D37" s="16">
        <v>34</v>
      </c>
      <c r="E37" s="26"/>
      <c r="F37" s="14"/>
      <c r="G37" s="14"/>
      <c r="H37" s="13">
        <f t="shared" si="0"/>
        <v>0</v>
      </c>
    </row>
    <row r="38" spans="1:8">
      <c r="A38" s="27"/>
      <c r="B38" s="16">
        <v>35</v>
      </c>
      <c r="C38" s="26"/>
      <c r="D38" s="16">
        <v>30</v>
      </c>
      <c r="E38" s="26"/>
      <c r="F38" s="14"/>
      <c r="G38" s="14"/>
      <c r="H38" s="13">
        <f t="shared" si="0"/>
        <v>0</v>
      </c>
    </row>
    <row r="39" spans="1:8">
      <c r="A39" s="27"/>
      <c r="B39" s="16">
        <v>42</v>
      </c>
      <c r="C39" s="26"/>
      <c r="D39" s="16">
        <v>48</v>
      </c>
      <c r="E39" s="26"/>
      <c r="F39" s="14"/>
      <c r="G39" s="14"/>
      <c r="H39" s="13">
        <f t="shared" si="0"/>
        <v>0</v>
      </c>
    </row>
    <row r="40" spans="1:8">
      <c r="A40" s="27" t="s">
        <v>11</v>
      </c>
      <c r="B40" s="26"/>
      <c r="C40" s="26"/>
      <c r="D40" s="16">
        <v>1</v>
      </c>
      <c r="E40" s="26"/>
      <c r="F40" s="14"/>
      <c r="G40" s="14"/>
      <c r="H40" s="13">
        <f t="shared" si="0"/>
        <v>0</v>
      </c>
    </row>
    <row r="41" spans="1:8">
      <c r="A41" s="27" t="s">
        <v>10</v>
      </c>
      <c r="B41" s="26"/>
      <c r="C41" s="26"/>
      <c r="D41" s="16">
        <v>1</v>
      </c>
      <c r="E41" s="26"/>
      <c r="F41" s="14"/>
      <c r="G41" s="14"/>
      <c r="H41" s="13">
        <f t="shared" si="0"/>
        <v>0</v>
      </c>
    </row>
    <row r="42" spans="1:8">
      <c r="A42" s="27" t="s">
        <v>9</v>
      </c>
      <c r="B42" s="26"/>
      <c r="C42" s="26"/>
      <c r="D42" s="16">
        <v>1</v>
      </c>
      <c r="E42" s="26"/>
      <c r="F42" s="14"/>
      <c r="G42" s="14"/>
      <c r="H42" s="13">
        <f t="shared" si="0"/>
        <v>0</v>
      </c>
    </row>
    <row r="43" spans="1:8">
      <c r="A43" s="27" t="s">
        <v>8</v>
      </c>
      <c r="B43" s="26"/>
      <c r="C43" s="26"/>
      <c r="D43" s="16">
        <v>1</v>
      </c>
      <c r="E43" s="26"/>
      <c r="F43" s="14"/>
      <c r="G43" s="14"/>
      <c r="H43" s="13">
        <f t="shared" si="0"/>
        <v>0</v>
      </c>
    </row>
    <row r="44" spans="1:8" ht="15" thickBot="1">
      <c r="A44" s="27"/>
      <c r="B44" s="26"/>
      <c r="C44" s="26"/>
      <c r="D44" s="26"/>
      <c r="E44" s="26"/>
      <c r="F44" s="14"/>
      <c r="G44" s="14"/>
      <c r="H44" s="13"/>
    </row>
    <row r="45" spans="1:8" ht="21" customHeight="1" thickBot="1">
      <c r="A45" s="25" t="s">
        <v>7</v>
      </c>
      <c r="B45" s="24"/>
      <c r="C45" s="24"/>
      <c r="D45" s="24"/>
      <c r="E45" s="24"/>
      <c r="F45" s="23"/>
      <c r="G45" s="23"/>
      <c r="H45" s="18">
        <f>SUM(H6:H44)</f>
        <v>0</v>
      </c>
    </row>
    <row r="47" spans="1:8" ht="15" thickBot="1">
      <c r="A47" s="4"/>
      <c r="B47" s="4"/>
      <c r="C47" s="4"/>
      <c r="D47" s="4"/>
      <c r="E47" s="4"/>
      <c r="F47" s="3"/>
      <c r="G47" s="3"/>
    </row>
    <row r="48" spans="1:8" ht="20.25" customHeight="1" thickBot="1">
      <c r="A48" s="21" t="s">
        <v>0</v>
      </c>
      <c r="B48" s="20"/>
      <c r="C48" s="20"/>
      <c r="D48" s="20"/>
      <c r="E48" s="20"/>
      <c r="F48" s="19"/>
      <c r="G48" s="19"/>
      <c r="H48" s="18"/>
    </row>
    <row r="49" spans="1:8">
      <c r="A49" s="22" t="s">
        <v>32</v>
      </c>
      <c r="B49" s="16"/>
      <c r="C49" s="16"/>
      <c r="D49" s="16">
        <v>0</v>
      </c>
      <c r="E49" s="16"/>
      <c r="F49" s="15">
        <f>H45</f>
        <v>0</v>
      </c>
      <c r="G49" s="15"/>
      <c r="H49" s="13">
        <f>D49*F49/100</f>
        <v>0</v>
      </c>
    </row>
    <row r="50" spans="1:8">
      <c r="A50" s="22" t="s">
        <v>6</v>
      </c>
      <c r="B50" s="16"/>
      <c r="C50" s="16"/>
      <c r="D50" s="16">
        <v>1</v>
      </c>
      <c r="E50" s="16"/>
      <c r="F50" s="15"/>
      <c r="G50" s="15"/>
      <c r="H50" s="13">
        <f>D50*F50</f>
        <v>0</v>
      </c>
    </row>
    <row r="51" spans="1:8">
      <c r="A51" s="22" t="s">
        <v>5</v>
      </c>
      <c r="B51" s="16"/>
      <c r="C51" s="16"/>
      <c r="D51" s="16">
        <v>1</v>
      </c>
      <c r="E51" s="16"/>
      <c r="F51" s="15"/>
      <c r="G51" s="15"/>
      <c r="H51" s="13">
        <f>D51*F51</f>
        <v>0</v>
      </c>
    </row>
    <row r="52" spans="1:8">
      <c r="A52" s="22" t="s">
        <v>4</v>
      </c>
      <c r="B52" s="16"/>
      <c r="C52" s="16"/>
      <c r="D52" s="16"/>
      <c r="E52" s="16"/>
      <c r="F52" s="15"/>
      <c r="G52" s="15"/>
      <c r="H52" s="13"/>
    </row>
    <row r="53" spans="1:8" ht="15" thickBot="1">
      <c r="A53" s="22" t="s">
        <v>33</v>
      </c>
      <c r="B53" s="16"/>
      <c r="C53" s="16"/>
      <c r="D53" s="16">
        <v>0</v>
      </c>
      <c r="E53" s="16"/>
      <c r="F53" s="15">
        <f>F49</f>
        <v>0</v>
      </c>
      <c r="G53" s="15"/>
      <c r="H53" s="13">
        <f>D53*F53/100</f>
        <v>0</v>
      </c>
    </row>
    <row r="54" spans="1:8" ht="19.5" customHeight="1" thickBot="1">
      <c r="A54" s="21" t="s">
        <v>3</v>
      </c>
      <c r="B54" s="20"/>
      <c r="C54" s="20"/>
      <c r="D54" s="20"/>
      <c r="E54" s="20"/>
      <c r="F54" s="19"/>
      <c r="G54" s="19"/>
      <c r="H54" s="18">
        <f>SUM(H49:H53)</f>
        <v>0</v>
      </c>
    </row>
    <row r="55" spans="1:8">
      <c r="A55" s="4"/>
      <c r="B55" s="4"/>
      <c r="C55" s="4"/>
      <c r="D55" s="4"/>
      <c r="E55" s="4"/>
      <c r="F55" s="3"/>
      <c r="G55" s="3"/>
    </row>
    <row r="56" spans="1:8" ht="15" thickBot="1">
      <c r="A56" s="4"/>
      <c r="B56" s="4"/>
      <c r="C56" s="4"/>
      <c r="D56" s="4"/>
      <c r="E56" s="4"/>
      <c r="F56" s="3"/>
      <c r="G56" s="3"/>
    </row>
    <row r="57" spans="1:8" ht="21.75" customHeight="1" thickBot="1">
      <c r="A57" s="21" t="s">
        <v>2</v>
      </c>
      <c r="B57" s="20"/>
      <c r="C57" s="20"/>
      <c r="D57" s="20"/>
      <c r="E57" s="20"/>
      <c r="F57" s="19"/>
      <c r="G57" s="19"/>
      <c r="H57" s="18">
        <f>SUM(H59:H60)</f>
        <v>0</v>
      </c>
    </row>
    <row r="58" spans="1:8" ht="17.25" customHeight="1">
      <c r="A58" s="17"/>
      <c r="B58" s="16"/>
      <c r="C58" s="16"/>
      <c r="D58" s="16"/>
      <c r="E58" s="16"/>
      <c r="F58" s="15"/>
      <c r="G58" s="14"/>
      <c r="H58" s="13"/>
    </row>
    <row r="59" spans="1:8">
      <c r="A59" s="12" t="s">
        <v>1</v>
      </c>
      <c r="B59" s="11"/>
      <c r="C59" s="11"/>
      <c r="D59" s="11"/>
      <c r="E59" s="11"/>
      <c r="F59" s="10"/>
      <c r="G59" s="10"/>
      <c r="H59" s="9">
        <f>H45</f>
        <v>0</v>
      </c>
    </row>
    <row r="60" spans="1:8">
      <c r="A60" s="12" t="s">
        <v>0</v>
      </c>
      <c r="B60" s="11"/>
      <c r="C60" s="11"/>
      <c r="D60" s="11"/>
      <c r="E60" s="11"/>
      <c r="F60" s="10"/>
      <c r="G60" s="10"/>
      <c r="H60" s="9">
        <f>H54</f>
        <v>0</v>
      </c>
    </row>
    <row r="61" spans="1:8" ht="15" thickBot="1">
      <c r="A61" s="8"/>
      <c r="B61" s="7"/>
      <c r="C61" s="7"/>
      <c r="D61" s="7"/>
      <c r="E61" s="7"/>
      <c r="F61" s="6"/>
      <c r="G61" s="6"/>
      <c r="H61" s="5"/>
    </row>
    <row r="62" spans="1:8">
      <c r="A62" s="4"/>
      <c r="B62" s="4"/>
      <c r="C62" s="4"/>
      <c r="D62" s="4"/>
      <c r="E62" s="4"/>
      <c r="F62" s="3"/>
      <c r="G62" s="3"/>
    </row>
  </sheetData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2014-10-09T10:49:10Z</dcterms:created>
  <dcterms:modified xsi:type="dcterms:W3CDTF">2014-10-09T11:02:57Z</dcterms:modified>
</cp:coreProperties>
</file>