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VZMR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nrtm. Martin Doležal</author>
  </authors>
  <commentList>
    <comment ref="D3" authorId="0">
      <text>
        <r>
          <rPr>
            <sz val="8"/>
            <rFont val="Tahoma"/>
            <family val="0"/>
          </rPr>
          <t>DODAVATEL MŮŽE ZAPISOVAT POUZE DO BÍLÝCH BUNĚK</t>
        </r>
      </text>
    </comment>
  </commentList>
</comments>
</file>

<file path=xl/sharedStrings.xml><?xml version="1.0" encoding="utf-8"?>
<sst xmlns="http://schemas.openxmlformats.org/spreadsheetml/2006/main" count="71" uniqueCount="48">
  <si>
    <t>P.č.</t>
  </si>
  <si>
    <t>Název</t>
  </si>
  <si>
    <t>Měrná jednotka</t>
  </si>
  <si>
    <t>Počet MJ</t>
  </si>
  <si>
    <t>% DPH</t>
  </si>
  <si>
    <t>hod.</t>
  </si>
  <si>
    <t>mechanické práce</t>
  </si>
  <si>
    <t>elektrikářské práce</t>
  </si>
  <si>
    <t>Souhrn</t>
  </si>
  <si>
    <t>karosářské práce</t>
  </si>
  <si>
    <t>lakýrnické práce</t>
  </si>
  <si>
    <t>Poznámka dodavatele</t>
  </si>
  <si>
    <t>Název firmy</t>
  </si>
  <si>
    <t>Cena včetně DPH</t>
  </si>
  <si>
    <t>Cena bez DPH</t>
  </si>
  <si>
    <t>Hodinové sazby za práci na vozidle</t>
  </si>
  <si>
    <t>IČ</t>
  </si>
  <si>
    <t>DIČ</t>
  </si>
  <si>
    <t>Adresa sídla</t>
  </si>
  <si>
    <t>Kontaktní osoba</t>
  </si>
  <si>
    <t>Telefon, fax</t>
  </si>
  <si>
    <t>Cena vč. DPH</t>
  </si>
  <si>
    <t>Cena ostatních výše neuvedených úkonů</t>
  </si>
  <si>
    <t>E-mail</t>
  </si>
  <si>
    <t>ZÁKLADNÍ INFORMACE O DODAVATELI SLUŽBY</t>
  </si>
  <si>
    <t>Tabulka č. 1</t>
  </si>
  <si>
    <t>Tabulka č. 2</t>
  </si>
  <si>
    <t>Tabulka č. 4</t>
  </si>
  <si>
    <t>oba uvedené typy vozidel</t>
  </si>
  <si>
    <t>Kontrola geometrie přední nápravy včetně seřízení</t>
  </si>
  <si>
    <t>Seřízení světlometů</t>
  </si>
  <si>
    <t>Land Rover Defender 130 TD5 zdravotní</t>
  </si>
  <si>
    <r>
      <t xml:space="preserve">Cena plánovaných servisních úkonů na vozidle </t>
    </r>
    <r>
      <rPr>
        <b/>
        <sz val="12"/>
        <color indexed="10"/>
        <rFont val="Arial"/>
        <family val="2"/>
      </rPr>
      <t>Land Rover Defender 130 TD5 zdravotní</t>
    </r>
    <r>
      <rPr>
        <b/>
        <sz val="12"/>
        <rFont val="Arial"/>
        <family val="2"/>
      </rPr>
      <t>, r.v. 1999</t>
    </r>
  </si>
  <si>
    <r>
      <t xml:space="preserve">Cena plánovaných servisních úkonů na vozidle </t>
    </r>
    <r>
      <rPr>
        <b/>
        <sz val="12"/>
        <color indexed="10"/>
        <rFont val="Arial"/>
        <family val="2"/>
      </rPr>
      <t>Land Rover Defender 130 LD KA5 zdravotní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r.v. 2004</t>
    </r>
  </si>
  <si>
    <t>Tabulka č. 3</t>
  </si>
  <si>
    <t>Cenová kalkulace výkonů a ostatních nákladů služby</t>
  </si>
  <si>
    <t>Cena za 1 MJ bez DPH</t>
  </si>
  <si>
    <t>Cena celkem za MJ s DPH</t>
  </si>
  <si>
    <t>Odhadovaný počet úkonů</t>
  </si>
  <si>
    <t>Načtení závad ŘJ - diagnostika (Land Rover)</t>
  </si>
  <si>
    <t>Servisní prohlídka "A" dle předpisu výrobce (materiál + práce)</t>
  </si>
  <si>
    <t>Servisní prohlídka "B" dle předpisu výrobce (materiál + práce)</t>
  </si>
  <si>
    <t>Servisní prohlídka "C" dle předpisu výrobce (materiál + práce)</t>
  </si>
  <si>
    <t>Výměna předních brzdových destiček (materiál + práce)</t>
  </si>
  <si>
    <t>Výměna zadních brzdových destiček (materiál + práce)</t>
  </si>
  <si>
    <t>Výměna předních brzdových kotoučů (materiál + práce)</t>
  </si>
  <si>
    <t>Výměna zadního dílu tlumiče výfuku (materiál + práce)</t>
  </si>
  <si>
    <t xml:space="preserve">(cena se vygeneruje  automaticky po vyplnění všech 4 tabulek).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</si>
</sst>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3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2"/>
      <color indexed="12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48">
    <xf numFmtId="0" fontId="0" fillId="0" borderId="0" xfId="0" applyAlignment="1">
      <alignment/>
    </xf>
    <xf numFmtId="164" fontId="0" fillId="0" borderId="10" xfId="0" applyNumberFormat="1" applyFont="1" applyFill="1" applyBorder="1" applyAlignment="1" applyProtection="1">
      <alignment/>
      <protection locked="0"/>
    </xf>
    <xf numFmtId="164" fontId="0" fillId="0" borderId="11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49" fontId="0" fillId="4" borderId="10" xfId="0" applyNumberFormat="1" applyFont="1" applyFill="1" applyBorder="1" applyAlignment="1" applyProtection="1">
      <alignment horizontal="center" wrapText="1"/>
      <protection hidden="1"/>
    </xf>
    <xf numFmtId="0" fontId="0" fillId="4" borderId="10" xfId="0" applyFont="1" applyFill="1" applyBorder="1" applyAlignment="1" applyProtection="1">
      <alignment horizontal="center"/>
      <protection hidden="1"/>
    </xf>
    <xf numFmtId="164" fontId="0" fillId="4" borderId="14" xfId="0" applyNumberFormat="1" applyFont="1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49" fontId="0" fillId="4" borderId="11" xfId="0" applyNumberFormat="1" applyFont="1" applyFill="1" applyBorder="1" applyAlignment="1" applyProtection="1">
      <alignment horizontal="center" wrapText="1"/>
      <protection hidden="1"/>
    </xf>
    <xf numFmtId="0" fontId="0" fillId="4" borderId="11" xfId="0" applyFont="1" applyFill="1" applyBorder="1" applyAlignment="1" applyProtection="1">
      <alignment horizontal="center"/>
      <protection hidden="1"/>
    </xf>
    <xf numFmtId="164" fontId="2" fillId="25" borderId="16" xfId="0" applyNumberFormat="1" applyFont="1" applyFill="1" applyBorder="1" applyAlignment="1" applyProtection="1">
      <alignment/>
      <protection hidden="1"/>
    </xf>
    <xf numFmtId="0" fontId="3" fillId="26" borderId="17" xfId="0" applyFont="1" applyFill="1" applyBorder="1" applyAlignment="1" applyProtection="1">
      <alignment horizontal="center" vertical="center"/>
      <protection hidden="1"/>
    </xf>
    <xf numFmtId="0" fontId="3" fillId="26" borderId="18" xfId="0" applyFont="1" applyFill="1" applyBorder="1" applyAlignment="1" applyProtection="1">
      <alignment horizontal="center" vertical="center" wrapText="1"/>
      <protection hidden="1"/>
    </xf>
    <xf numFmtId="0" fontId="3" fillId="26" borderId="19" xfId="0" applyFont="1" applyFill="1" applyBorder="1" applyAlignment="1" applyProtection="1">
      <alignment horizontal="center" vertical="center" wrapText="1"/>
      <protection hidden="1"/>
    </xf>
    <xf numFmtId="0" fontId="0" fillId="4" borderId="20" xfId="0" applyFont="1" applyFill="1" applyBorder="1" applyAlignment="1" applyProtection="1">
      <alignment horizontal="center" vertical="center"/>
      <protection hidden="1"/>
    </xf>
    <xf numFmtId="164" fontId="0" fillId="4" borderId="21" xfId="0" applyNumberFormat="1" applyFont="1" applyFill="1" applyBorder="1" applyAlignment="1" applyProtection="1">
      <alignment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164" fontId="0" fillId="4" borderId="14" xfId="0" applyNumberFormat="1" applyFont="1" applyFill="1" applyBorder="1" applyAlignment="1" applyProtection="1">
      <alignment vertical="center"/>
      <protection hidden="1"/>
    </xf>
    <xf numFmtId="164" fontId="2" fillId="25" borderId="16" xfId="0" applyNumberFormat="1" applyFont="1" applyFill="1" applyBorder="1" applyAlignment="1" applyProtection="1">
      <alignment vertical="center"/>
      <protection hidden="1"/>
    </xf>
    <xf numFmtId="0" fontId="0" fillId="4" borderId="20" xfId="0" applyFont="1" applyFill="1" applyBorder="1" applyAlignment="1" applyProtection="1">
      <alignment horizontal="center"/>
      <protection hidden="1"/>
    </xf>
    <xf numFmtId="164" fontId="0" fillId="0" borderId="22" xfId="0" applyNumberFormat="1" applyFont="1" applyFill="1" applyBorder="1" applyAlignment="1" applyProtection="1">
      <alignment vertical="center"/>
      <protection locked="0"/>
    </xf>
    <xf numFmtId="3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26" borderId="23" xfId="0" applyFont="1" applyFill="1" applyBorder="1" applyAlignment="1" applyProtection="1">
      <alignment horizontal="center" vertical="center"/>
      <protection/>
    </xf>
    <xf numFmtId="0" fontId="3" fillId="26" borderId="24" xfId="0" applyFont="1" applyFill="1" applyBorder="1" applyAlignment="1" applyProtection="1">
      <alignment horizontal="center" vertical="center" wrapText="1"/>
      <protection/>
    </xf>
    <xf numFmtId="0" fontId="3" fillId="26" borderId="25" xfId="0" applyFont="1" applyFill="1" applyBorder="1" applyAlignment="1" applyProtection="1">
      <alignment horizontal="center" vertical="center" wrapText="1"/>
      <protection/>
    </xf>
    <xf numFmtId="0" fontId="3" fillId="26" borderId="17" xfId="0" applyFont="1" applyFill="1" applyBorder="1" applyAlignment="1" applyProtection="1">
      <alignment horizontal="center"/>
      <protection/>
    </xf>
    <xf numFmtId="0" fontId="3" fillId="17" borderId="26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  <protection/>
    </xf>
    <xf numFmtId="0" fontId="3" fillId="26" borderId="19" xfId="0" applyFont="1" applyFill="1" applyBorder="1" applyAlignment="1" applyProtection="1">
      <alignment horizontal="center" vertical="center" wrapText="1"/>
      <protection/>
    </xf>
    <xf numFmtId="164" fontId="2" fillId="25" borderId="16" xfId="0" applyNumberFormat="1" applyFont="1" applyFill="1" applyBorder="1" applyAlignment="1" applyProtection="1">
      <alignment/>
      <protection/>
    </xf>
    <xf numFmtId="0" fontId="0" fillId="27" borderId="27" xfId="0" applyFont="1" applyFill="1" applyBorder="1" applyAlignment="1" applyProtection="1">
      <alignment horizontal="center"/>
      <protection/>
    </xf>
    <xf numFmtId="0" fontId="0" fillId="27" borderId="28" xfId="0" applyFill="1" applyBorder="1" applyAlignment="1">
      <alignment horizontal="center" vertical="center" wrapText="1"/>
    </xf>
    <xf numFmtId="0" fontId="0" fillId="27" borderId="29" xfId="0" applyFill="1" applyBorder="1" applyAlignment="1">
      <alignment horizontal="center" vertical="center" wrapText="1"/>
    </xf>
    <xf numFmtId="164" fontId="0" fillId="27" borderId="21" xfId="0" applyNumberFormat="1" applyFont="1" applyFill="1" applyBorder="1" applyAlignment="1" applyProtection="1">
      <alignment/>
      <protection/>
    </xf>
    <xf numFmtId="164" fontId="0" fillId="27" borderId="30" xfId="0" applyNumberFormat="1" applyFont="1" applyFill="1" applyBorder="1" applyAlignment="1" applyProtection="1">
      <alignment/>
      <protection/>
    </xf>
    <xf numFmtId="0" fontId="0" fillId="4" borderId="31" xfId="0" applyFill="1" applyBorder="1" applyAlignment="1" applyProtection="1">
      <alignment horizontal="left"/>
      <protection hidden="1"/>
    </xf>
    <xf numFmtId="0" fontId="0" fillId="0" borderId="29" xfId="0" applyBorder="1" applyAlignment="1" applyProtection="1">
      <alignment/>
      <protection hidden="1"/>
    </xf>
    <xf numFmtId="0" fontId="0" fillId="4" borderId="32" xfId="0" applyFont="1" applyFill="1" applyBorder="1" applyAlignment="1" applyProtection="1">
      <alignment horizontal="left"/>
      <protection hidden="1"/>
    </xf>
    <xf numFmtId="0" fontId="0" fillId="0" borderId="33" xfId="0" applyBorder="1" applyAlignment="1" applyProtection="1">
      <alignment/>
      <protection hidden="1"/>
    </xf>
    <xf numFmtId="0" fontId="0" fillId="27" borderId="31" xfId="0" applyFill="1" applyBorder="1" applyAlignment="1" applyProtection="1">
      <alignment horizontal="left" vertical="center" wrapText="1"/>
      <protection/>
    </xf>
    <xf numFmtId="0" fontId="0" fillId="27" borderId="34" xfId="0" applyFill="1" applyBorder="1" applyAlignment="1">
      <alignment horizontal="left" vertical="center" wrapText="1"/>
    </xf>
    <xf numFmtId="0" fontId="0" fillId="27" borderId="29" xfId="0" applyFill="1" applyBorder="1" applyAlignment="1">
      <alignment horizontal="left" vertical="center" wrapText="1"/>
    </xf>
    <xf numFmtId="0" fontId="1" fillId="24" borderId="35" xfId="0" applyFont="1" applyFill="1" applyBorder="1" applyAlignment="1" applyProtection="1">
      <alignment horizontal="left"/>
      <protection hidden="1"/>
    </xf>
    <xf numFmtId="0" fontId="1" fillId="24" borderId="36" xfId="0" applyFont="1" applyFill="1" applyBorder="1" applyAlignment="1" applyProtection="1">
      <alignment horizontal="left"/>
      <protection hidden="1"/>
    </xf>
    <xf numFmtId="0" fontId="1" fillId="24" borderId="37" xfId="0" applyFont="1" applyFill="1" applyBorder="1" applyAlignment="1" applyProtection="1">
      <alignment horizontal="left"/>
      <protection hidden="1"/>
    </xf>
    <xf numFmtId="0" fontId="0" fillId="27" borderId="38" xfId="0" applyFill="1" applyBorder="1" applyAlignment="1" applyProtection="1">
      <alignment horizontal="left" vertical="center" wrapText="1"/>
      <protection/>
    </xf>
    <xf numFmtId="0" fontId="0" fillId="27" borderId="39" xfId="0" applyFill="1" applyBorder="1" applyAlignment="1">
      <alignment horizontal="left" vertical="center" wrapText="1"/>
    </xf>
    <xf numFmtId="0" fontId="0" fillId="27" borderId="28" xfId="0" applyFill="1" applyBorder="1" applyAlignment="1">
      <alignment horizontal="left" vertical="center" wrapText="1"/>
    </xf>
    <xf numFmtId="0" fontId="9" fillId="0" borderId="31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4" borderId="31" xfId="0" applyFill="1" applyBorder="1" applyAlignment="1" applyProtection="1">
      <alignment horizontal="left" vertical="center" wrapText="1"/>
      <protection hidden="1"/>
    </xf>
    <xf numFmtId="0" fontId="0" fillId="0" borderId="34" xfId="0" applyBorder="1" applyAlignment="1" applyProtection="1">
      <alignment horizontal="left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3" fillId="26" borderId="41" xfId="0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4" borderId="38" xfId="0" applyFill="1" applyBorder="1" applyAlignment="1" applyProtection="1">
      <alignment horizontal="left" vertical="center" wrapText="1"/>
      <protection hidden="1"/>
    </xf>
    <xf numFmtId="0" fontId="0" fillId="0" borderId="39" xfId="0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0" fillId="4" borderId="38" xfId="0" applyFill="1" applyBorder="1" applyAlignment="1" applyProtection="1">
      <alignment horizontal="left"/>
      <protection hidden="1"/>
    </xf>
    <xf numFmtId="0" fontId="0" fillId="0" borderId="28" xfId="0" applyBorder="1" applyAlignment="1" applyProtection="1">
      <alignment/>
      <protection hidden="1"/>
    </xf>
    <xf numFmtId="49" fontId="14" fillId="24" borderId="42" xfId="0" applyNumberFormat="1" applyFont="1" applyFill="1" applyBorder="1" applyAlignment="1" applyProtection="1">
      <alignment horizontal="center" vertical="top"/>
      <protection/>
    </xf>
    <xf numFmtId="0" fontId="12" fillId="8" borderId="35" xfId="0" applyFont="1" applyFill="1" applyBorder="1" applyAlignment="1" applyProtection="1">
      <alignment horizontal="center"/>
      <protection hidden="1"/>
    </xf>
    <xf numFmtId="0" fontId="12" fillId="8" borderId="36" xfId="0" applyFont="1" applyFill="1" applyBorder="1" applyAlignment="1" applyProtection="1">
      <alignment horizontal="center"/>
      <protection hidden="1"/>
    </xf>
    <xf numFmtId="0" fontId="12" fillId="8" borderId="37" xfId="0" applyFont="1" applyFill="1" applyBorder="1" applyAlignment="1" applyProtection="1">
      <alignment horizontal="center"/>
      <protection hidden="1"/>
    </xf>
    <xf numFmtId="0" fontId="9" fillId="8" borderId="20" xfId="0" applyFont="1" applyFill="1" applyBorder="1" applyAlignment="1" applyProtection="1">
      <alignment horizontal="right" vertical="center"/>
      <protection hidden="1"/>
    </xf>
    <xf numFmtId="0" fontId="9" fillId="8" borderId="28" xfId="0" applyFont="1" applyFill="1" applyBorder="1" applyAlignment="1" applyProtection="1">
      <alignment horizontal="right" vertical="center"/>
      <protection hidden="1"/>
    </xf>
    <xf numFmtId="0" fontId="9" fillId="8" borderId="12" xfId="0" applyFont="1" applyFill="1" applyBorder="1" applyAlignment="1" applyProtection="1">
      <alignment horizontal="right" vertical="center"/>
      <protection hidden="1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8" borderId="13" xfId="0" applyFont="1" applyFill="1" applyBorder="1" applyAlignment="1" applyProtection="1">
      <alignment horizontal="right" vertical="center"/>
      <protection hidden="1"/>
    </xf>
    <xf numFmtId="0" fontId="9" fillId="8" borderId="29" xfId="0" applyFont="1" applyFill="1" applyBorder="1" applyAlignment="1" applyProtection="1">
      <alignment horizontal="right" vertical="center"/>
      <protection hidden="1"/>
    </xf>
    <xf numFmtId="0" fontId="9" fillId="8" borderId="10" xfId="0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1" fillId="24" borderId="0" xfId="0" applyFont="1" applyFill="1" applyAlignment="1" applyProtection="1">
      <alignment horizontal="left"/>
      <protection hidden="1"/>
    </xf>
    <xf numFmtId="0" fontId="3" fillId="26" borderId="4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4" fillId="25" borderId="35" xfId="0" applyFont="1" applyFill="1" applyBorder="1" applyAlignment="1" applyProtection="1">
      <alignment horizontal="right"/>
      <protection hidden="1"/>
    </xf>
    <xf numFmtId="0" fontId="4" fillId="25" borderId="36" xfId="0" applyFont="1" applyFill="1" applyBorder="1" applyAlignment="1" applyProtection="1">
      <alignment horizontal="right"/>
      <protection hidden="1"/>
    </xf>
    <xf numFmtId="0" fontId="4" fillId="25" borderId="37" xfId="0" applyFont="1" applyFill="1" applyBorder="1" applyAlignment="1" applyProtection="1">
      <alignment horizontal="right"/>
      <protection hidden="1"/>
    </xf>
    <xf numFmtId="0" fontId="9" fillId="8" borderId="15" xfId="0" applyFont="1" applyFill="1" applyBorder="1" applyAlignment="1" applyProtection="1">
      <alignment horizontal="right" vertical="center"/>
      <protection hidden="1"/>
    </xf>
    <xf numFmtId="0" fontId="9" fillId="8" borderId="33" xfId="0" applyFont="1" applyFill="1" applyBorder="1" applyAlignment="1" applyProtection="1">
      <alignment horizontal="right" vertical="center"/>
      <protection hidden="1"/>
    </xf>
    <xf numFmtId="0" fontId="9" fillId="8" borderId="11" xfId="0" applyFont="1" applyFill="1" applyBorder="1" applyAlignment="1" applyProtection="1">
      <alignment horizontal="right" vertical="center"/>
      <protection hidden="1"/>
    </xf>
    <xf numFmtId="3" fontId="9" fillId="0" borderId="11" xfId="0" applyNumberFormat="1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horizontal="left" vertical="center"/>
      <protection locked="0"/>
    </xf>
    <xf numFmtId="0" fontId="1" fillId="24" borderId="20" xfId="0" applyFont="1" applyFill="1" applyBorder="1" applyAlignment="1" applyProtection="1">
      <alignment horizontal="center" vertical="center"/>
      <protection hidden="1"/>
    </xf>
    <xf numFmtId="0" fontId="1" fillId="24" borderId="12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8" borderId="45" xfId="0" applyFont="1" applyFill="1" applyBorder="1" applyAlignment="1" applyProtection="1">
      <alignment horizontal="right" vertical="center"/>
      <protection hidden="1"/>
    </xf>
    <xf numFmtId="0" fontId="0" fillId="0" borderId="34" xfId="0" applyBorder="1" applyAlignment="1" applyProtection="1">
      <alignment horizontal="right" vertical="center"/>
      <protection hidden="1"/>
    </xf>
    <xf numFmtId="0" fontId="0" fillId="0" borderId="29" xfId="0" applyBorder="1" applyAlignment="1" applyProtection="1">
      <alignment horizontal="right" vertical="center"/>
      <protection hidden="1"/>
    </xf>
    <xf numFmtId="0" fontId="4" fillId="25" borderId="35" xfId="0" applyFont="1" applyFill="1" applyBorder="1" applyAlignment="1" applyProtection="1">
      <alignment horizontal="right" vertical="center"/>
      <protection hidden="1"/>
    </xf>
    <xf numFmtId="0" fontId="4" fillId="25" borderId="36" xfId="0" applyFont="1" applyFill="1" applyBorder="1" applyAlignment="1" applyProtection="1">
      <alignment horizontal="right" vertical="center"/>
      <protection hidden="1"/>
    </xf>
    <xf numFmtId="0" fontId="4" fillId="25" borderId="37" xfId="0" applyFont="1" applyFill="1" applyBorder="1" applyAlignment="1" applyProtection="1">
      <alignment horizontal="right" vertical="center"/>
      <protection hidden="1"/>
    </xf>
    <xf numFmtId="0" fontId="1" fillId="24" borderId="42" xfId="0" applyFont="1" applyFill="1" applyBorder="1" applyAlignment="1" applyProtection="1">
      <alignment horizontal="left"/>
      <protection hidden="1"/>
    </xf>
    <xf numFmtId="0" fontId="1" fillId="24" borderId="46" xfId="0" applyFont="1" applyFill="1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3" fillId="26" borderId="41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1" fillId="24" borderId="51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2" xfId="0" applyBorder="1" applyAlignment="1">
      <alignment vertical="center"/>
    </xf>
    <xf numFmtId="0" fontId="1" fillId="24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23" xfId="0" applyNumberFormat="1" applyFont="1" applyBorder="1" applyAlignment="1" applyProtection="1">
      <alignment horizontal="left" vertical="top" wrapText="1"/>
      <protection locked="0"/>
    </xf>
    <xf numFmtId="49" fontId="0" fillId="0" borderId="53" xfId="0" applyNumberFormat="1" applyFont="1" applyBorder="1" applyAlignment="1" applyProtection="1">
      <alignment horizontal="left" vertical="top" wrapText="1"/>
      <protection locked="0"/>
    </xf>
    <xf numFmtId="49" fontId="0" fillId="0" borderId="24" xfId="0" applyNumberFormat="1" applyBorder="1" applyAlignment="1" applyProtection="1">
      <alignment horizontal="left" vertical="top" wrapText="1"/>
      <protection locked="0"/>
    </xf>
    <xf numFmtId="49" fontId="0" fillId="0" borderId="25" xfId="0" applyNumberFormat="1" applyBorder="1" applyAlignment="1" applyProtection="1">
      <alignment horizontal="left" vertical="top" wrapText="1"/>
      <protection locked="0"/>
    </xf>
    <xf numFmtId="0" fontId="10" fillId="24" borderId="0" xfId="0" applyFont="1" applyFill="1" applyAlignment="1" applyProtection="1">
      <alignment horizontal="right"/>
      <protection hidden="1"/>
    </xf>
    <xf numFmtId="0" fontId="10" fillId="24" borderId="54" xfId="0" applyFont="1" applyFill="1" applyBorder="1" applyAlignment="1" applyProtection="1">
      <alignment horizontal="right"/>
      <protection hidden="1"/>
    </xf>
    <xf numFmtId="8" fontId="11" fillId="28" borderId="35" xfId="0" applyNumberFormat="1" applyFont="1" applyFill="1" applyBorder="1" applyAlignment="1" applyProtection="1">
      <alignment horizontal="right"/>
      <protection hidden="1"/>
    </xf>
    <xf numFmtId="8" fontId="11" fillId="28" borderId="36" xfId="0" applyNumberFormat="1" applyFont="1" applyFill="1" applyBorder="1" applyAlignment="1" applyProtection="1">
      <alignment horizontal="right"/>
      <protection hidden="1"/>
    </xf>
    <xf numFmtId="8" fontId="11" fillId="28" borderId="37" xfId="0" applyNumberFormat="1" applyFont="1" applyFill="1" applyBorder="1" applyAlignment="1" applyProtection="1">
      <alignment horizontal="right"/>
      <protection hidden="1"/>
    </xf>
    <xf numFmtId="0" fontId="8" fillId="28" borderId="0" xfId="0" applyFont="1" applyFill="1" applyAlignment="1" applyProtection="1">
      <alignment horizontal="center"/>
      <protection hidden="1"/>
    </xf>
    <xf numFmtId="0" fontId="1" fillId="28" borderId="0" xfId="0" applyFont="1" applyFill="1" applyAlignment="1" applyProtection="1">
      <alignment horizontal="center"/>
      <protection hidden="1"/>
    </xf>
    <xf numFmtId="0" fontId="0" fillId="24" borderId="17" xfId="0" applyFill="1" applyBorder="1" applyAlignment="1" applyProtection="1">
      <alignment horizontal="center"/>
      <protection hidden="1"/>
    </xf>
    <xf numFmtId="0" fontId="0" fillId="24" borderId="26" xfId="0" applyFill="1" applyBorder="1" applyAlignment="1" applyProtection="1">
      <alignment horizontal="center"/>
      <protection hidden="1"/>
    </xf>
    <xf numFmtId="0" fontId="0" fillId="24" borderId="18" xfId="0" applyFill="1" applyBorder="1" applyAlignment="1" applyProtection="1">
      <alignment horizontal="center"/>
      <protection hidden="1"/>
    </xf>
    <xf numFmtId="0" fontId="0" fillId="24" borderId="19" xfId="0" applyFill="1" applyBorder="1" applyAlignment="1" applyProtection="1">
      <alignment horizontal="center"/>
      <protection hidden="1"/>
    </xf>
    <xf numFmtId="0" fontId="1" fillId="24" borderId="0" xfId="0" applyFont="1" applyFill="1" applyAlignment="1" applyProtection="1">
      <alignment horizontal="left"/>
      <protection/>
    </xf>
    <xf numFmtId="0" fontId="4" fillId="25" borderId="35" xfId="0" applyFont="1" applyFill="1" applyBorder="1" applyAlignment="1" applyProtection="1">
      <alignment horizontal="right"/>
      <protection/>
    </xf>
    <xf numFmtId="0" fontId="4" fillId="25" borderId="36" xfId="0" applyFont="1" applyFill="1" applyBorder="1" applyAlignment="1" applyProtection="1">
      <alignment horizontal="right"/>
      <protection/>
    </xf>
    <xf numFmtId="0" fontId="4" fillId="25" borderId="37" xfId="0" applyFont="1" applyFill="1" applyBorder="1" applyAlignment="1" applyProtection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D3" sqref="D3:H3"/>
    </sheetView>
  </sheetViews>
  <sheetFormatPr defaultColWidth="9.140625" defaultRowHeight="12.75"/>
  <cols>
    <col min="1" max="2" width="6.421875" style="9" customWidth="1"/>
    <col min="3" max="3" width="45.28125" style="9" customWidth="1"/>
    <col min="4" max="4" width="10.140625" style="9" customWidth="1"/>
    <col min="5" max="5" width="9.140625" style="9" customWidth="1"/>
    <col min="6" max="6" width="12.421875" style="9" customWidth="1"/>
    <col min="7" max="7" width="11.7109375" style="9" customWidth="1"/>
    <col min="8" max="8" width="17.8515625" style="9" customWidth="1"/>
    <col min="9" max="16384" width="9.140625" style="9" customWidth="1"/>
  </cols>
  <sheetData>
    <row r="1" spans="1:8" s="30" customFormat="1" ht="37.5" customHeight="1" thickBot="1">
      <c r="A1" s="71" t="s">
        <v>35</v>
      </c>
      <c r="B1" s="71"/>
      <c r="C1" s="71"/>
      <c r="D1" s="71"/>
      <c r="E1" s="71"/>
      <c r="F1" s="71"/>
      <c r="G1" s="71"/>
      <c r="H1" s="71"/>
    </row>
    <row r="2" spans="1:8" ht="18.75" thickBot="1">
      <c r="A2" s="72" t="s">
        <v>24</v>
      </c>
      <c r="B2" s="73"/>
      <c r="C2" s="73"/>
      <c r="D2" s="73"/>
      <c r="E2" s="73"/>
      <c r="F2" s="73"/>
      <c r="G2" s="73"/>
      <c r="H2" s="74"/>
    </row>
    <row r="3" spans="1:8" ht="15">
      <c r="A3" s="75" t="s">
        <v>12</v>
      </c>
      <c r="B3" s="76"/>
      <c r="C3" s="77"/>
      <c r="D3" s="78"/>
      <c r="E3" s="78"/>
      <c r="F3" s="78"/>
      <c r="G3" s="78"/>
      <c r="H3" s="79"/>
    </row>
    <row r="4" spans="1:8" ht="15">
      <c r="A4" s="80" t="s">
        <v>18</v>
      </c>
      <c r="B4" s="81"/>
      <c r="C4" s="82"/>
      <c r="D4" s="83"/>
      <c r="E4" s="83"/>
      <c r="F4" s="83"/>
      <c r="G4" s="83"/>
      <c r="H4" s="84"/>
    </row>
    <row r="5" spans="1:8" ht="15">
      <c r="A5" s="80" t="s">
        <v>16</v>
      </c>
      <c r="B5" s="81"/>
      <c r="C5" s="82"/>
      <c r="D5" s="83"/>
      <c r="E5" s="83"/>
      <c r="F5" s="83"/>
      <c r="G5" s="83"/>
      <c r="H5" s="84"/>
    </row>
    <row r="6" spans="1:8" ht="15">
      <c r="A6" s="80" t="s">
        <v>17</v>
      </c>
      <c r="B6" s="81"/>
      <c r="C6" s="82"/>
      <c r="D6" s="83"/>
      <c r="E6" s="83"/>
      <c r="F6" s="83"/>
      <c r="G6" s="83"/>
      <c r="H6" s="84"/>
    </row>
    <row r="7" spans="1:8" ht="15">
      <c r="A7" s="80" t="s">
        <v>19</v>
      </c>
      <c r="B7" s="81"/>
      <c r="C7" s="82"/>
      <c r="D7" s="83"/>
      <c r="E7" s="83"/>
      <c r="F7" s="83"/>
      <c r="G7" s="83"/>
      <c r="H7" s="84"/>
    </row>
    <row r="8" spans="1:8" ht="15">
      <c r="A8" s="102" t="s">
        <v>20</v>
      </c>
      <c r="B8" s="103"/>
      <c r="C8" s="104"/>
      <c r="D8" s="57"/>
      <c r="E8" s="58"/>
      <c r="F8" s="58"/>
      <c r="G8" s="58"/>
      <c r="H8" s="59"/>
    </row>
    <row r="9" spans="1:8" ht="15.75" thickBot="1">
      <c r="A9" s="91" t="s">
        <v>23</v>
      </c>
      <c r="B9" s="92"/>
      <c r="C9" s="93"/>
      <c r="D9" s="94"/>
      <c r="E9" s="95"/>
      <c r="F9" s="95"/>
      <c r="G9" s="95"/>
      <c r="H9" s="96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6.5" thickBot="1">
      <c r="A11" s="85" t="s">
        <v>25</v>
      </c>
      <c r="B11" s="85"/>
      <c r="C11" s="85"/>
      <c r="D11" s="85"/>
      <c r="E11" s="85"/>
      <c r="F11" s="85"/>
      <c r="G11" s="85"/>
      <c r="H11" s="85"/>
    </row>
    <row r="12" spans="1:8" ht="12.75">
      <c r="A12" s="97" t="s">
        <v>15</v>
      </c>
      <c r="B12" s="98"/>
      <c r="C12" s="99"/>
      <c r="D12" s="109" t="s">
        <v>31</v>
      </c>
      <c r="E12" s="110"/>
      <c r="F12" s="110"/>
      <c r="G12" s="110"/>
      <c r="H12" s="111"/>
    </row>
    <row r="13" spans="1:8" ht="15.75" customHeight="1" thickBot="1">
      <c r="A13" s="100"/>
      <c r="B13" s="101"/>
      <c r="C13" s="101"/>
      <c r="D13" s="112"/>
      <c r="E13" s="113"/>
      <c r="F13" s="113"/>
      <c r="G13" s="113"/>
      <c r="H13" s="114"/>
    </row>
    <row r="14" spans="1:8" ht="26.25" thickBot="1">
      <c r="A14" s="31" t="s">
        <v>0</v>
      </c>
      <c r="B14" s="86" t="s">
        <v>1</v>
      </c>
      <c r="C14" s="87"/>
      <c r="D14" s="32" t="s">
        <v>2</v>
      </c>
      <c r="E14" s="32" t="s">
        <v>3</v>
      </c>
      <c r="F14" s="32" t="s">
        <v>36</v>
      </c>
      <c r="G14" s="32" t="s">
        <v>4</v>
      </c>
      <c r="H14" s="33" t="s">
        <v>37</v>
      </c>
    </row>
    <row r="15" spans="1:8" ht="12.75">
      <c r="A15" s="11">
        <v>1</v>
      </c>
      <c r="B15" s="69" t="s">
        <v>6</v>
      </c>
      <c r="C15" s="70"/>
      <c r="D15" s="12" t="s">
        <v>5</v>
      </c>
      <c r="E15" s="13">
        <v>30</v>
      </c>
      <c r="F15" s="1"/>
      <c r="G15" s="3">
        <v>21</v>
      </c>
      <c r="H15" s="14">
        <f>E15*F15*(100+G15)/100</f>
        <v>0</v>
      </c>
    </row>
    <row r="16" spans="1:8" ht="12.75">
      <c r="A16" s="11">
        <v>2</v>
      </c>
      <c r="B16" s="44" t="s">
        <v>9</v>
      </c>
      <c r="C16" s="45"/>
      <c r="D16" s="12" t="s">
        <v>5</v>
      </c>
      <c r="E16" s="13">
        <v>30</v>
      </c>
      <c r="F16" s="1"/>
      <c r="G16" s="3">
        <v>21</v>
      </c>
      <c r="H16" s="14">
        <f>E16*F16*(100+G16)/100</f>
        <v>0</v>
      </c>
    </row>
    <row r="17" spans="1:8" ht="12.75">
      <c r="A17" s="11">
        <v>3</v>
      </c>
      <c r="B17" s="44" t="s">
        <v>10</v>
      </c>
      <c r="C17" s="45"/>
      <c r="D17" s="12" t="s">
        <v>5</v>
      </c>
      <c r="E17" s="13">
        <v>10</v>
      </c>
      <c r="F17" s="1"/>
      <c r="G17" s="3">
        <v>21</v>
      </c>
      <c r="H17" s="14">
        <f>E17*F17*(100+G17)/100</f>
        <v>0</v>
      </c>
    </row>
    <row r="18" spans="1:8" ht="13.5" thickBot="1">
      <c r="A18" s="15">
        <v>4</v>
      </c>
      <c r="B18" s="46" t="s">
        <v>7</v>
      </c>
      <c r="C18" s="47"/>
      <c r="D18" s="16" t="s">
        <v>5</v>
      </c>
      <c r="E18" s="17">
        <v>10</v>
      </c>
      <c r="F18" s="2"/>
      <c r="G18" s="4">
        <v>21</v>
      </c>
      <c r="H18" s="14">
        <f>E18*F18*(100+G18)/100</f>
        <v>0</v>
      </c>
    </row>
    <row r="19" spans="1:8" ht="16.5" thickBot="1">
      <c r="A19" s="88" t="s">
        <v>8</v>
      </c>
      <c r="B19" s="89"/>
      <c r="C19" s="89"/>
      <c r="D19" s="89"/>
      <c r="E19" s="89"/>
      <c r="F19" s="89"/>
      <c r="G19" s="90"/>
      <c r="H19" s="18">
        <f>SUM(H15:H18)</f>
        <v>0</v>
      </c>
    </row>
    <row r="20" spans="1:8" ht="12.75">
      <c r="A20" s="10"/>
      <c r="B20" s="10"/>
      <c r="C20" s="10"/>
      <c r="D20" s="10"/>
      <c r="E20" s="10"/>
      <c r="F20" s="10"/>
      <c r="G20" s="10"/>
      <c r="H20" s="10"/>
    </row>
    <row r="21" spans="1:8" ht="12.75">
      <c r="A21" s="10"/>
      <c r="B21" s="10"/>
      <c r="C21" s="10"/>
      <c r="D21" s="10"/>
      <c r="E21" s="10"/>
      <c r="F21" s="10"/>
      <c r="G21" s="10"/>
      <c r="H21" s="10"/>
    </row>
    <row r="22" spans="1:8" ht="16.5" thickBot="1">
      <c r="A22" s="85" t="s">
        <v>26</v>
      </c>
      <c r="B22" s="85"/>
      <c r="C22" s="85"/>
      <c r="D22" s="85"/>
      <c r="E22" s="85"/>
      <c r="F22" s="85"/>
      <c r="G22" s="85"/>
      <c r="H22" s="85"/>
    </row>
    <row r="23" spans="1:8" ht="16.5" thickBot="1">
      <c r="A23" s="51" t="s">
        <v>32</v>
      </c>
      <c r="B23" s="52"/>
      <c r="C23" s="52"/>
      <c r="D23" s="52"/>
      <c r="E23" s="52"/>
      <c r="F23" s="52"/>
      <c r="G23" s="52"/>
      <c r="H23" s="53"/>
    </row>
    <row r="24" spans="1:8" ht="26.25" thickBot="1">
      <c r="A24" s="19" t="s">
        <v>0</v>
      </c>
      <c r="B24" s="115" t="s">
        <v>1</v>
      </c>
      <c r="C24" s="116"/>
      <c r="D24" s="116"/>
      <c r="E24" s="117"/>
      <c r="F24" s="20" t="s">
        <v>14</v>
      </c>
      <c r="G24" s="20" t="s">
        <v>4</v>
      </c>
      <c r="H24" s="21" t="s">
        <v>21</v>
      </c>
    </row>
    <row r="25" spans="1:8" ht="12.75">
      <c r="A25" s="22">
        <v>1</v>
      </c>
      <c r="B25" s="66" t="s">
        <v>40</v>
      </c>
      <c r="C25" s="67"/>
      <c r="D25" s="67"/>
      <c r="E25" s="68"/>
      <c r="F25" s="5"/>
      <c r="G25" s="6">
        <v>21</v>
      </c>
      <c r="H25" s="23">
        <f>F25*(100+G25)/100</f>
        <v>0</v>
      </c>
    </row>
    <row r="26" spans="1:8" ht="12.75">
      <c r="A26" s="24">
        <v>2</v>
      </c>
      <c r="B26" s="60" t="s">
        <v>41</v>
      </c>
      <c r="C26" s="61"/>
      <c r="D26" s="61"/>
      <c r="E26" s="62"/>
      <c r="F26" s="28"/>
      <c r="G26" s="29">
        <v>21</v>
      </c>
      <c r="H26" s="25">
        <f>F26*(100+G26)/100</f>
        <v>0</v>
      </c>
    </row>
    <row r="27" spans="1:8" ht="12.75">
      <c r="A27" s="24">
        <v>3</v>
      </c>
      <c r="B27" s="60" t="s">
        <v>42</v>
      </c>
      <c r="C27" s="61"/>
      <c r="D27" s="61"/>
      <c r="E27" s="62"/>
      <c r="F27" s="28"/>
      <c r="G27" s="29">
        <v>21</v>
      </c>
      <c r="H27" s="25">
        <f>F27*(100+G27)/100</f>
        <v>0</v>
      </c>
    </row>
    <row r="28" spans="1:8" ht="12.75">
      <c r="A28" s="24">
        <v>4</v>
      </c>
      <c r="B28" s="60" t="s">
        <v>43</v>
      </c>
      <c r="C28" s="61"/>
      <c r="D28" s="61"/>
      <c r="E28" s="62"/>
      <c r="F28" s="28"/>
      <c r="G28" s="29">
        <v>21</v>
      </c>
      <c r="H28" s="25">
        <f>F28*(100+G28)/100</f>
        <v>0</v>
      </c>
    </row>
    <row r="29" spans="1:8" ht="13.5" thickBot="1">
      <c r="A29" s="24">
        <v>5</v>
      </c>
      <c r="B29" s="60" t="s">
        <v>44</v>
      </c>
      <c r="C29" s="61"/>
      <c r="D29" s="61"/>
      <c r="E29" s="62"/>
      <c r="F29" s="28"/>
      <c r="G29" s="29">
        <v>21</v>
      </c>
      <c r="H29" s="25">
        <f>F29*(100+G29)/100</f>
        <v>0</v>
      </c>
    </row>
    <row r="30" spans="1:8" ht="16.5" thickBot="1">
      <c r="A30" s="105" t="s">
        <v>8</v>
      </c>
      <c r="B30" s="106"/>
      <c r="C30" s="106"/>
      <c r="D30" s="106"/>
      <c r="E30" s="106"/>
      <c r="F30" s="106"/>
      <c r="G30" s="107"/>
      <c r="H30" s="26">
        <f>SUM(H25:H29)</f>
        <v>0</v>
      </c>
    </row>
    <row r="31" spans="1:8" ht="12.75">
      <c r="A31" s="10"/>
      <c r="B31" s="10"/>
      <c r="C31" s="10"/>
      <c r="D31" s="10"/>
      <c r="E31" s="10"/>
      <c r="F31" s="10"/>
      <c r="G31" s="10"/>
      <c r="H31" s="10"/>
    </row>
    <row r="32" spans="1:8" ht="12.75">
      <c r="A32" s="10"/>
      <c r="B32" s="10"/>
      <c r="C32" s="10"/>
      <c r="D32" s="10"/>
      <c r="E32" s="10"/>
      <c r="F32" s="10"/>
      <c r="G32" s="10"/>
      <c r="H32" s="10"/>
    </row>
    <row r="33" spans="1:8" ht="16.5" thickBot="1">
      <c r="A33" s="108" t="s">
        <v>34</v>
      </c>
      <c r="B33" s="108"/>
      <c r="C33" s="108"/>
      <c r="D33" s="108"/>
      <c r="E33" s="108"/>
      <c r="F33" s="108"/>
      <c r="G33" s="108"/>
      <c r="H33" s="108"/>
    </row>
    <row r="34" spans="1:8" ht="16.5" thickBot="1">
      <c r="A34" s="51" t="s">
        <v>33</v>
      </c>
      <c r="B34" s="52"/>
      <c r="C34" s="52"/>
      <c r="D34" s="52"/>
      <c r="E34" s="52"/>
      <c r="F34" s="52"/>
      <c r="G34" s="52"/>
      <c r="H34" s="53"/>
    </row>
    <row r="35" spans="1:8" ht="26.25" thickBot="1">
      <c r="A35" s="19" t="s">
        <v>0</v>
      </c>
      <c r="B35" s="63" t="s">
        <v>1</v>
      </c>
      <c r="C35" s="64"/>
      <c r="D35" s="64"/>
      <c r="E35" s="65"/>
      <c r="F35" s="20" t="s">
        <v>14</v>
      </c>
      <c r="G35" s="20" t="s">
        <v>4</v>
      </c>
      <c r="H35" s="21" t="s">
        <v>21</v>
      </c>
    </row>
    <row r="36" spans="1:8" ht="12.75" customHeight="1">
      <c r="A36" s="27">
        <v>1</v>
      </c>
      <c r="B36" s="66" t="s">
        <v>40</v>
      </c>
      <c r="C36" s="67"/>
      <c r="D36" s="67"/>
      <c r="E36" s="68"/>
      <c r="F36" s="5"/>
      <c r="G36" s="6">
        <v>21</v>
      </c>
      <c r="H36" s="23">
        <f>F36*(100+G36)/100</f>
        <v>0</v>
      </c>
    </row>
    <row r="37" spans="1:8" ht="12.75" customHeight="1">
      <c r="A37" s="11">
        <v>2</v>
      </c>
      <c r="B37" s="60" t="s">
        <v>41</v>
      </c>
      <c r="C37" s="61"/>
      <c r="D37" s="61"/>
      <c r="E37" s="62"/>
      <c r="F37" s="7"/>
      <c r="G37" s="8">
        <v>21</v>
      </c>
      <c r="H37" s="25">
        <f>F37*(100+G37)/100</f>
        <v>0</v>
      </c>
    </row>
    <row r="38" spans="1:8" ht="12.75" customHeight="1">
      <c r="A38" s="11">
        <v>3</v>
      </c>
      <c r="B38" s="60" t="s">
        <v>42</v>
      </c>
      <c r="C38" s="61"/>
      <c r="D38" s="61"/>
      <c r="E38" s="62"/>
      <c r="F38" s="7"/>
      <c r="G38" s="8">
        <v>21</v>
      </c>
      <c r="H38" s="25">
        <f>F38*(100+G38)/100</f>
        <v>0</v>
      </c>
    </row>
    <row r="39" spans="1:8" ht="12.75" customHeight="1">
      <c r="A39" s="11">
        <v>4</v>
      </c>
      <c r="B39" s="60" t="s">
        <v>45</v>
      </c>
      <c r="C39" s="61"/>
      <c r="D39" s="61"/>
      <c r="E39" s="62"/>
      <c r="F39" s="7"/>
      <c r="G39" s="8">
        <v>21</v>
      </c>
      <c r="H39" s="25">
        <f>F39*(100+G39)/100</f>
        <v>0</v>
      </c>
    </row>
    <row r="40" spans="1:8" ht="12.75" customHeight="1" thickBot="1">
      <c r="A40" s="11">
        <v>5</v>
      </c>
      <c r="B40" s="60" t="s">
        <v>46</v>
      </c>
      <c r="C40" s="61"/>
      <c r="D40" s="61"/>
      <c r="E40" s="62"/>
      <c r="F40" s="7"/>
      <c r="G40" s="8">
        <v>21</v>
      </c>
      <c r="H40" s="25">
        <f>F40*(100+G40)/100</f>
        <v>0</v>
      </c>
    </row>
    <row r="41" spans="1:8" ht="16.5" thickBot="1">
      <c r="A41" s="88" t="s">
        <v>8</v>
      </c>
      <c r="B41" s="89"/>
      <c r="C41" s="89"/>
      <c r="D41" s="89"/>
      <c r="E41" s="89"/>
      <c r="F41" s="89"/>
      <c r="G41" s="90"/>
      <c r="H41" s="18">
        <f>SUM(H36:H40)</f>
        <v>0</v>
      </c>
    </row>
    <row r="42" spans="1:8" ht="12.75">
      <c r="A42" s="10"/>
      <c r="B42" s="10"/>
      <c r="C42" s="10"/>
      <c r="D42" s="10"/>
      <c r="E42" s="10"/>
      <c r="F42" s="10"/>
      <c r="G42" s="10"/>
      <c r="H42" s="10"/>
    </row>
    <row r="43" spans="1:8" s="30" customFormat="1" ht="16.5" thickBot="1">
      <c r="A43" s="144" t="s">
        <v>27</v>
      </c>
      <c r="B43" s="144"/>
      <c r="C43" s="144"/>
      <c r="D43" s="144"/>
      <c r="E43" s="144"/>
      <c r="F43" s="144"/>
      <c r="G43" s="144"/>
      <c r="H43" s="144"/>
    </row>
    <row r="44" spans="1:8" s="30" customFormat="1" ht="12.75">
      <c r="A44" s="118" t="s">
        <v>22</v>
      </c>
      <c r="B44" s="119"/>
      <c r="C44" s="119"/>
      <c r="D44" s="119"/>
      <c r="E44" s="122" t="s">
        <v>28</v>
      </c>
      <c r="F44" s="123"/>
      <c r="G44" s="123"/>
      <c r="H44" s="124"/>
    </row>
    <row r="45" spans="1:8" s="30" customFormat="1" ht="15.75" customHeight="1" thickBot="1">
      <c r="A45" s="120"/>
      <c r="B45" s="121"/>
      <c r="C45" s="121"/>
      <c r="D45" s="121"/>
      <c r="E45" s="125"/>
      <c r="F45" s="126"/>
      <c r="G45" s="126"/>
      <c r="H45" s="127"/>
    </row>
    <row r="46" spans="1:8" s="30" customFormat="1" ht="51.75" thickBot="1">
      <c r="A46" s="34" t="s">
        <v>0</v>
      </c>
      <c r="B46" s="86" t="s">
        <v>1</v>
      </c>
      <c r="C46" s="128"/>
      <c r="D46" s="87"/>
      <c r="E46" s="35" t="s">
        <v>38</v>
      </c>
      <c r="F46" s="36" t="s">
        <v>14</v>
      </c>
      <c r="G46" s="36" t="s">
        <v>4</v>
      </c>
      <c r="H46" s="37" t="s">
        <v>21</v>
      </c>
    </row>
    <row r="47" spans="1:8" s="30" customFormat="1" ht="12.75">
      <c r="A47" s="39">
        <v>1</v>
      </c>
      <c r="B47" s="54" t="s">
        <v>29</v>
      </c>
      <c r="C47" s="55"/>
      <c r="D47" s="56"/>
      <c r="E47" s="40">
        <v>1</v>
      </c>
      <c r="F47" s="28"/>
      <c r="G47" s="29">
        <v>21</v>
      </c>
      <c r="H47" s="42">
        <f>F47*(100+G47)/100</f>
        <v>0</v>
      </c>
    </row>
    <row r="48" spans="1:8" s="30" customFormat="1" ht="12.75">
      <c r="A48" s="39">
        <v>2</v>
      </c>
      <c r="B48" s="48" t="s">
        <v>30</v>
      </c>
      <c r="C48" s="49"/>
      <c r="D48" s="50"/>
      <c r="E48" s="41">
        <v>1</v>
      </c>
      <c r="F48" s="7"/>
      <c r="G48" s="8">
        <v>21</v>
      </c>
      <c r="H48" s="43">
        <f>F48*(100+G48)/100</f>
        <v>0</v>
      </c>
    </row>
    <row r="49" spans="1:8" s="30" customFormat="1" ht="13.5" thickBot="1">
      <c r="A49" s="39">
        <v>3</v>
      </c>
      <c r="B49" s="48" t="s">
        <v>39</v>
      </c>
      <c r="C49" s="49"/>
      <c r="D49" s="50"/>
      <c r="E49" s="41">
        <v>1</v>
      </c>
      <c r="F49" s="7"/>
      <c r="G49" s="8">
        <v>21</v>
      </c>
      <c r="H49" s="43">
        <f>F49*(100+G49)/100</f>
        <v>0</v>
      </c>
    </row>
    <row r="50" spans="1:8" s="30" customFormat="1" ht="16.5" thickBot="1">
      <c r="A50" s="145" t="s">
        <v>8</v>
      </c>
      <c r="B50" s="146"/>
      <c r="C50" s="146"/>
      <c r="D50" s="146"/>
      <c r="E50" s="146"/>
      <c r="F50" s="146"/>
      <c r="G50" s="147"/>
      <c r="H50" s="38">
        <f>SUM(H47:H49)</f>
        <v>0</v>
      </c>
    </row>
    <row r="51" spans="1:8" ht="12.75">
      <c r="A51" s="10"/>
      <c r="B51" s="10"/>
      <c r="C51" s="10"/>
      <c r="D51" s="10"/>
      <c r="E51" s="10"/>
      <c r="F51" s="10"/>
      <c r="G51" s="10"/>
      <c r="H51" s="10"/>
    </row>
    <row r="52" spans="1:8" ht="13.5" thickBot="1">
      <c r="A52" s="10"/>
      <c r="B52" s="10"/>
      <c r="C52" s="10"/>
      <c r="D52" s="10"/>
      <c r="E52" s="10"/>
      <c r="F52" s="10"/>
      <c r="G52" s="10"/>
      <c r="H52" s="10"/>
    </row>
    <row r="53" spans="1:8" ht="28.5" thickBot="1">
      <c r="A53" s="133" t="s">
        <v>14</v>
      </c>
      <c r="B53" s="133"/>
      <c r="C53" s="133"/>
      <c r="D53" s="133"/>
      <c r="E53" s="134"/>
      <c r="F53" s="135">
        <f>E15*F15+E16*F16+E17*F17+E18*F18+F25+F26+F27+F28+F29+F36+F37+F38+F39+F40+F47+F48+F49</f>
        <v>0</v>
      </c>
      <c r="G53" s="136"/>
      <c r="H53" s="137"/>
    </row>
    <row r="54" spans="1:8" ht="28.5" thickBot="1">
      <c r="A54" s="133" t="s">
        <v>13</v>
      </c>
      <c r="B54" s="133"/>
      <c r="C54" s="133"/>
      <c r="D54" s="133"/>
      <c r="E54" s="134"/>
      <c r="F54" s="135">
        <f>H19+H30+H41+H50</f>
        <v>0</v>
      </c>
      <c r="G54" s="136"/>
      <c r="H54" s="137"/>
    </row>
    <row r="55" spans="1:8" ht="23.25">
      <c r="A55" s="138"/>
      <c r="B55" s="138"/>
      <c r="C55" s="138"/>
      <c r="D55" s="138"/>
      <c r="E55" s="138"/>
      <c r="F55" s="138"/>
      <c r="G55" s="138"/>
      <c r="H55" s="138"/>
    </row>
    <row r="56" spans="1:8" ht="16.5" thickBot="1">
      <c r="A56" s="139" t="s">
        <v>47</v>
      </c>
      <c r="B56" s="139"/>
      <c r="C56" s="139"/>
      <c r="D56" s="139"/>
      <c r="E56" s="139"/>
      <c r="F56" s="139"/>
      <c r="G56" s="139"/>
      <c r="H56" s="139"/>
    </row>
    <row r="57" spans="1:8" ht="13.5" thickBot="1">
      <c r="A57" s="140" t="s">
        <v>11</v>
      </c>
      <c r="B57" s="141"/>
      <c r="C57" s="142"/>
      <c r="D57" s="142"/>
      <c r="E57" s="142"/>
      <c r="F57" s="142"/>
      <c r="G57" s="142"/>
      <c r="H57" s="143"/>
    </row>
    <row r="58" spans="1:8" ht="165" customHeight="1" thickBot="1">
      <c r="A58" s="129"/>
      <c r="B58" s="130"/>
      <c r="C58" s="131"/>
      <c r="D58" s="131"/>
      <c r="E58" s="131"/>
      <c r="F58" s="131"/>
      <c r="G58" s="131"/>
      <c r="H58" s="132"/>
    </row>
  </sheetData>
  <sheetProtection sheet="1" objects="1" scenarios="1" selectLockedCells="1"/>
  <mergeCells count="59">
    <mergeCell ref="F53:H53"/>
    <mergeCell ref="A53:E53"/>
    <mergeCell ref="A43:H43"/>
    <mergeCell ref="A50:G50"/>
    <mergeCell ref="A58:H58"/>
    <mergeCell ref="A54:E54"/>
    <mergeCell ref="F54:H54"/>
    <mergeCell ref="A55:H55"/>
    <mergeCell ref="A56:H56"/>
    <mergeCell ref="A57:H57"/>
    <mergeCell ref="A44:D45"/>
    <mergeCell ref="E44:H45"/>
    <mergeCell ref="B46:D46"/>
    <mergeCell ref="A41:G41"/>
    <mergeCell ref="A6:C6"/>
    <mergeCell ref="D6:H6"/>
    <mergeCell ref="A23:H23"/>
    <mergeCell ref="A30:G30"/>
    <mergeCell ref="D12:H13"/>
    <mergeCell ref="B24:E24"/>
    <mergeCell ref="B25:E25"/>
    <mergeCell ref="A4:C4"/>
    <mergeCell ref="D4:H4"/>
    <mergeCell ref="A5:C5"/>
    <mergeCell ref="D5:H5"/>
    <mergeCell ref="A7:C7"/>
    <mergeCell ref="D7:H7"/>
    <mergeCell ref="A22:H22"/>
    <mergeCell ref="B14:C14"/>
    <mergeCell ref="A19:G19"/>
    <mergeCell ref="A11:H11"/>
    <mergeCell ref="A9:C9"/>
    <mergeCell ref="D9:H9"/>
    <mergeCell ref="A12:C13"/>
    <mergeCell ref="A8:C8"/>
    <mergeCell ref="A1:H1"/>
    <mergeCell ref="A2:H2"/>
    <mergeCell ref="A3:C3"/>
    <mergeCell ref="D3:H3"/>
    <mergeCell ref="D8:H8"/>
    <mergeCell ref="B40:E40"/>
    <mergeCell ref="B26:E26"/>
    <mergeCell ref="B37:E37"/>
    <mergeCell ref="B38:E38"/>
    <mergeCell ref="B39:E39"/>
    <mergeCell ref="B35:E35"/>
    <mergeCell ref="B36:E36"/>
    <mergeCell ref="B15:C15"/>
    <mergeCell ref="B16:C16"/>
    <mergeCell ref="B17:C17"/>
    <mergeCell ref="B18:C18"/>
    <mergeCell ref="B49:D49"/>
    <mergeCell ref="A34:H34"/>
    <mergeCell ref="B47:D47"/>
    <mergeCell ref="B48:D48"/>
    <mergeCell ref="B29:E29"/>
    <mergeCell ref="B28:E28"/>
    <mergeCell ref="B27:E27"/>
    <mergeCell ref="A33:H33"/>
  </mergeCells>
  <printOptions/>
  <pageMargins left="0.15748031496062992" right="0.1968503937007874" top="0.5" bottom="0.76" header="0.31496062992125984" footer="0.16"/>
  <pageSetup fitToHeight="7" fitToWidth="1"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Internet MO</cp:lastModifiedBy>
  <cp:lastPrinted>2014-02-25T10:29:14Z</cp:lastPrinted>
  <dcterms:created xsi:type="dcterms:W3CDTF">2011-01-12T12:33:23Z</dcterms:created>
  <dcterms:modified xsi:type="dcterms:W3CDTF">2014-11-21T07:15:34Z</dcterms:modified>
  <cp:category/>
  <cp:version/>
  <cp:contentType/>
  <cp:contentStatus/>
</cp:coreProperties>
</file>