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0  REALIZOVANÉ  zakázky\2009_Přístavba zdravotnického zařízení Prostějov-Vrahovice\PŘÍPRAVA\Nabídky\Vnitřní omítky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18" i="1"/>
  <c r="G10" i="1"/>
  <c r="G8" i="1"/>
  <c r="G2" i="1"/>
  <c r="G1" i="1" l="1"/>
</calcChain>
</file>

<file path=xl/sharedStrings.xml><?xml version="1.0" encoding="utf-8"?>
<sst xmlns="http://schemas.openxmlformats.org/spreadsheetml/2006/main" count="115" uniqueCount="101">
  <si>
    <t>Díl:</t>
  </si>
  <si>
    <t>61</t>
  </si>
  <si>
    <t>Úpravy povrchů vnitřní</t>
  </si>
  <si>
    <t>610991111R00</t>
  </si>
  <si>
    <t>Zakrývání výplní vnitřních otvorů, předmětů apod. fólií Pe 0,05-0,2 mm</t>
  </si>
  <si>
    <t>m2</t>
  </si>
  <si>
    <t xml:space="preserve">otvory v obvodové zdi : </t>
  </si>
  <si>
    <t>dveře : 1,8*3,05*3</t>
  </si>
  <si>
    <t>1,75*2,9</t>
  </si>
  <si>
    <t>okna : 2,0*2,0*5</t>
  </si>
  <si>
    <t>1,0*2,0</t>
  </si>
  <si>
    <t>611421133R00</t>
  </si>
  <si>
    <t>Omítky vnitřní stropů vápenné, vápenocementové omítky vnitřní vápenné, vápenocementové stropů rovných štukové</t>
  </si>
  <si>
    <t>strop m.č.012,  MR,  m2 : 34,54</t>
  </si>
  <si>
    <t>611472111R00</t>
  </si>
  <si>
    <t>Omítka stropu, míchané jádro, štuk ze suché směsi štuk ze suché směsy</t>
  </si>
  <si>
    <t>Včetně pomocného lešení.</t>
  </si>
  <si>
    <t xml:space="preserve">1.NP : </t>
  </si>
  <si>
    <t>m.č.015 : 8,20</t>
  </si>
  <si>
    <t>m.č.016 : 12,29</t>
  </si>
  <si>
    <t>m.č.017 : 5,37</t>
  </si>
  <si>
    <t xml:space="preserve">2.NP : </t>
  </si>
  <si>
    <t>m.č.101 : 24,14</t>
  </si>
  <si>
    <t>612451121R00</t>
  </si>
  <si>
    <t>Omítky vnitřního zdiva cementové hladké</t>
  </si>
  <si>
    <t>m.č.004 : (2,15+2,2)*2*2,0</t>
  </si>
  <si>
    <t>-dveře : -0,9*1,97</t>
  </si>
  <si>
    <t>m.č.006 : (2,0+1,95+0,9)*2*2,0</t>
  </si>
  <si>
    <t>-dveře : -0,7*1,97*2</t>
  </si>
  <si>
    <t>(2,0+0,9)*2*2,0</t>
  </si>
  <si>
    <t>-dveře : -0,7*1,97</t>
  </si>
  <si>
    <t>m.č.007 za kuchyňskou linkou : (0,6+2,4)*0,6</t>
  </si>
  <si>
    <t>m.č.009 za kuchyňskou linkou : (0,6+2,4)*0,6</t>
  </si>
  <si>
    <t>m.č.014 : (2,5+2,35)*2*1,5</t>
  </si>
  <si>
    <t>-dveře : -0,8*1,5</t>
  </si>
  <si>
    <t>612472181R00</t>
  </si>
  <si>
    <t>Omítka stěn, míchané jádro, štuk ze suché směsi jádro míchané, štuk ze suché směsi</t>
  </si>
  <si>
    <t>m.č.001 : (3,2+3,2)*2*3,25</t>
  </si>
  <si>
    <t>-otvory : -1,8*3,05*2</t>
  </si>
  <si>
    <t>-1,75*2,9</t>
  </si>
  <si>
    <t>+ostění : (1,8+2*3,05)*0,3</t>
  </si>
  <si>
    <t>(1,0*2*3,05)*0,15</t>
  </si>
  <si>
    <t>(1,75+2*2,9)*0,3</t>
  </si>
  <si>
    <t>m.č.002+003 : (8,2+5,9)*2*3,25</t>
  </si>
  <si>
    <t>-okna : -2,0*2,0*2</t>
  </si>
  <si>
    <t>-dveře : -1,8*3,05</t>
  </si>
  <si>
    <t>-1,2*2,2</t>
  </si>
  <si>
    <t>-0,8*1,97*2</t>
  </si>
  <si>
    <t>-0,9*1,97</t>
  </si>
  <si>
    <t>+ostění okna : (2,0+2*2,0)*0,3*2</t>
  </si>
  <si>
    <t>+ostění dveře : (1,8+2*3,05)*0,15</t>
  </si>
  <si>
    <t>m.č.004 : (2,15+2,2)*(3,25-2,0)</t>
  </si>
  <si>
    <t>m.č.005 : (3,6+3,0)*2*3,25</t>
  </si>
  <si>
    <t>-okno : -2,0*2,0</t>
  </si>
  <si>
    <t>-dveře : -0,8*1,97</t>
  </si>
  <si>
    <t>+ostění okno : (2,0+2*2,0)*0,3</t>
  </si>
  <si>
    <t>m.č.006 : (2,0+1,95+0,9)*2*(3,25-2,0)</t>
  </si>
  <si>
    <t>m.č.007 : (2,3+5,35)*2*3,25</t>
  </si>
  <si>
    <t>-obklad za kuch.linkou : -(0,6+2,4)*0,6</t>
  </si>
  <si>
    <t>-0,8*1,97</t>
  </si>
  <si>
    <t>-okno : -1,0*2,0</t>
  </si>
  <si>
    <t>+ostění okno : (1,0+2*2,0)*0,3</t>
  </si>
  <si>
    <t>m.č.008 : (2,85+4,3)*2*3,25</t>
  </si>
  <si>
    <t>m.č.009+010+011 : (5,8+7,1)*2*3,25</t>
  </si>
  <si>
    <t>+box 010 : (1,65*3+1,05+1,65+1,05)*3,25</t>
  </si>
  <si>
    <t>-obklad za kuch.linkou : -(0,6+2,5)*0,6</t>
  </si>
  <si>
    <t>-dveře : -1,2*2,2</t>
  </si>
  <si>
    <t>-0,8*1,97*3</t>
  </si>
  <si>
    <t>-1,5*2,25</t>
  </si>
  <si>
    <t>-1,2*1,97</t>
  </si>
  <si>
    <t>-okno : -1,25*1,0</t>
  </si>
  <si>
    <t>+ostění okno : (1,25+2*1,0)*0,15</t>
  </si>
  <si>
    <t>+ostění dveře : (1,04+2*2,07)*0,15</t>
  </si>
  <si>
    <t>(1,5+2*2,25)*0,3</t>
  </si>
  <si>
    <t>m.č.012 magnetická rezonance : (4,15+5,0+5,7+1,5+4,3)*4,05</t>
  </si>
  <si>
    <t>-otvory : -(1,25*1,0+1,5*2,25)</t>
  </si>
  <si>
    <t>+ostění : (1,25+2*1,0)*0,3</t>
  </si>
  <si>
    <t>(2,7+2*2,55)*0,3</t>
  </si>
  <si>
    <t>m.č.013 : (2,8+5,45)*2*3,25</t>
  </si>
  <si>
    <t>-dveře : -0,8*1,97*2</t>
  </si>
  <si>
    <t>-okna : -1,25*1,0*2</t>
  </si>
  <si>
    <t>-2,0*2,0</t>
  </si>
  <si>
    <t>+ostění okna : (2,0+2*2,0)*0,3</t>
  </si>
  <si>
    <t>(1,25+2*1,0)*0,3</t>
  </si>
  <si>
    <t>+ostění dveří : (1,0+2*2,07)*0,15</t>
  </si>
  <si>
    <t>m.č.014 : (2,5+2,35)*2*(3,25-1,5)</t>
  </si>
  <si>
    <t>-část dveří : -0,8*0,47</t>
  </si>
  <si>
    <t>m.č.015 : (3,7+2,3)*2*2,55</t>
  </si>
  <si>
    <t>1,0*2,55*2</t>
  </si>
  <si>
    <t>m.č.016 : (3,15+3,9)*2*2,9</t>
  </si>
  <si>
    <t>-dveře : -1,2*1,97</t>
  </si>
  <si>
    <t>-revizní otvor : -0,8*0,6</t>
  </si>
  <si>
    <t>-SDK příčka : -2,7*2,55</t>
  </si>
  <si>
    <t>+ostění revizní otvor : (0,8+2*0,6)*0,3</t>
  </si>
  <si>
    <t>m.č.017 : (3,7+1,45)*2*2,55</t>
  </si>
  <si>
    <t>-dveře : -1,2*1,97*2</t>
  </si>
  <si>
    <t>m.č.018 : (1,388+4,6+5,0+0,4+0,4+1,8)*3,25</t>
  </si>
  <si>
    <t>Mezisoučet</t>
  </si>
  <si>
    <t>m.č.101 : (7,0+3,9)*2*2,35</t>
  </si>
  <si>
    <t>-dveře : -1,0*2,1</t>
  </si>
  <si>
    <t>+ostění : (1,0+2*2,1)*0,15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</si>
</sst>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rgb="FFDF700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vertical="top"/>
    </xf>
    <xf numFmtId="49" fontId="1" fillId="2" borderId="2" xfId="0" applyNumberFormat="1" applyFont="1" applyFill="1" applyBorder="1" applyAlignment="1">
      <alignment vertical="top"/>
    </xf>
    <xf numFmtId="49" fontId="1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shrinkToFit="1"/>
    </xf>
    <xf numFmtId="164" fontId="1" fillId="2" borderId="2" xfId="0" applyNumberFormat="1" applyFont="1" applyFill="1" applyBorder="1" applyAlignment="1">
      <alignment vertical="top" shrinkToFit="1"/>
    </xf>
    <xf numFmtId="4" fontId="1" fillId="2" borderId="2" xfId="0" applyNumberFormat="1" applyFont="1" applyFill="1" applyBorder="1" applyAlignment="1">
      <alignment vertical="top" shrinkToFit="1"/>
    </xf>
    <xf numFmtId="4" fontId="1" fillId="2" borderId="3" xfId="0" applyNumberFormat="1" applyFont="1" applyFill="1" applyBorder="1" applyAlignment="1">
      <alignment vertical="top" shrinkToFit="1"/>
    </xf>
    <xf numFmtId="0" fontId="2" fillId="0" borderId="4" xfId="0" applyFont="1" applyBorder="1" applyAlignment="1">
      <alignment vertical="top"/>
    </xf>
    <xf numFmtId="49" fontId="2" fillId="0" borderId="5" xfId="0" applyNumberFormat="1" applyFont="1" applyBorder="1" applyAlignment="1">
      <alignment vertical="top"/>
    </xf>
    <xf numFmtId="49" fontId="2" fillId="0" borderId="5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shrinkToFit="1"/>
    </xf>
    <xf numFmtId="164" fontId="2" fillId="0" borderId="5" xfId="0" applyNumberFormat="1" applyFont="1" applyBorder="1" applyAlignment="1">
      <alignment vertical="top" shrinkToFit="1"/>
    </xf>
    <xf numFmtId="4" fontId="2" fillId="0" borderId="6" xfId="0" applyNumberFormat="1" applyFont="1" applyBorder="1" applyAlignment="1">
      <alignment vertical="top" shrinkToFit="1"/>
    </xf>
    <xf numFmtId="0" fontId="2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vertical="top"/>
    </xf>
    <xf numFmtId="164" fontId="3" fillId="0" borderId="0" xfId="0" quotePrefix="1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top" wrapText="1" shrinkToFit="1"/>
    </xf>
    <xf numFmtId="164" fontId="3" fillId="0" borderId="0" xfId="0" applyNumberFormat="1" applyFont="1" applyBorder="1" applyAlignment="1">
      <alignment vertical="top" wrapText="1" shrinkToFit="1"/>
    </xf>
    <xf numFmtId="4" fontId="2" fillId="0" borderId="0" xfId="0" applyNumberFormat="1" applyFont="1" applyBorder="1" applyAlignment="1">
      <alignment vertical="top" shrinkToFit="1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vertical="top" wrapText="1"/>
    </xf>
    <xf numFmtId="164" fontId="5" fillId="0" borderId="0" xfId="0" quotePrefix="1" applyNumberFormat="1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center" vertical="top" wrapText="1" shrinkToFit="1"/>
    </xf>
    <xf numFmtId="164" fontId="5" fillId="0" borderId="0" xfId="0" applyNumberFormat="1" applyFont="1" applyBorder="1" applyAlignment="1">
      <alignment vertical="top" wrapText="1" shrinkToFit="1"/>
    </xf>
    <xf numFmtId="0" fontId="2" fillId="0" borderId="7" xfId="0" applyFont="1" applyBorder="1" applyAlignment="1">
      <alignment vertical="top"/>
    </xf>
    <xf numFmtId="49" fontId="2" fillId="0" borderId="7" xfId="0" applyNumberFormat="1" applyFont="1" applyBorder="1" applyAlignment="1">
      <alignment vertical="top"/>
    </xf>
    <xf numFmtId="164" fontId="3" fillId="0" borderId="7" xfId="0" quotePrefix="1" applyNumberFormat="1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center" vertical="top" wrapText="1" shrinkToFit="1"/>
    </xf>
    <xf numFmtId="164" fontId="3" fillId="0" borderId="7" xfId="0" applyNumberFormat="1" applyFont="1" applyBorder="1" applyAlignment="1">
      <alignment vertical="top" wrapText="1" shrinkToFit="1"/>
    </xf>
    <xf numFmtId="4" fontId="2" fillId="0" borderId="7" xfId="0" applyNumberFormat="1" applyFont="1" applyBorder="1" applyAlignment="1">
      <alignment vertical="top" shrinkToFit="1"/>
    </xf>
    <xf numFmtId="4" fontId="2" fillId="3" borderId="5" xfId="0" applyNumberFormat="1" applyFont="1" applyFill="1" applyBorder="1" applyAlignment="1">
      <alignment vertical="top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abSelected="1" workbookViewId="0">
      <selection activeCell="F29" sqref="F29"/>
    </sheetView>
  </sheetViews>
  <sheetFormatPr defaultRowHeight="15" x14ac:dyDescent="0.25"/>
  <cols>
    <col min="1" max="1" width="3.85546875" customWidth="1"/>
    <col min="2" max="2" width="11.5703125" customWidth="1"/>
    <col min="3" max="3" width="46.140625" customWidth="1"/>
    <col min="4" max="4" width="4.5703125" customWidth="1"/>
    <col min="7" max="7" width="13.8554687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4"/>
      <c r="E1" s="5"/>
      <c r="F1" s="6"/>
      <c r="G1" s="7">
        <f>SUMIF(AG2:AG103,"&lt;&gt;NOR",G2:G103)</f>
        <v>0</v>
      </c>
    </row>
    <row r="2" spans="1:7" ht="22.5" x14ac:dyDescent="0.25">
      <c r="A2" s="8">
        <v>64</v>
      </c>
      <c r="B2" s="9" t="s">
        <v>3</v>
      </c>
      <c r="C2" s="10" t="s">
        <v>4</v>
      </c>
      <c r="D2" s="11" t="s">
        <v>5</v>
      </c>
      <c r="E2" s="12">
        <v>43.545000000000002</v>
      </c>
      <c r="F2" s="31"/>
      <c r="G2" s="13">
        <f>ROUND(E2*F2,2)</f>
        <v>0</v>
      </c>
    </row>
    <row r="3" spans="1:7" x14ac:dyDescent="0.25">
      <c r="A3" s="14"/>
      <c r="B3" s="15"/>
      <c r="C3" s="16" t="s">
        <v>6</v>
      </c>
      <c r="D3" s="17"/>
      <c r="E3" s="18"/>
      <c r="F3" s="19"/>
      <c r="G3" s="19"/>
    </row>
    <row r="4" spans="1:7" x14ac:dyDescent="0.25">
      <c r="A4" s="14"/>
      <c r="B4" s="15"/>
      <c r="C4" s="16" t="s">
        <v>7</v>
      </c>
      <c r="D4" s="17"/>
      <c r="E4" s="18">
        <v>16.47</v>
      </c>
      <c r="F4" s="19"/>
      <c r="G4" s="19"/>
    </row>
    <row r="5" spans="1:7" x14ac:dyDescent="0.25">
      <c r="A5" s="14"/>
      <c r="B5" s="15"/>
      <c r="C5" s="16" t="s">
        <v>8</v>
      </c>
      <c r="D5" s="17"/>
      <c r="E5" s="18">
        <v>5.08</v>
      </c>
      <c r="F5" s="19"/>
      <c r="G5" s="19"/>
    </row>
    <row r="6" spans="1:7" x14ac:dyDescent="0.25">
      <c r="A6" s="14"/>
      <c r="B6" s="15"/>
      <c r="C6" s="16" t="s">
        <v>9</v>
      </c>
      <c r="D6" s="17"/>
      <c r="E6" s="18">
        <v>20</v>
      </c>
      <c r="F6" s="19"/>
      <c r="G6" s="19"/>
    </row>
    <row r="7" spans="1:7" x14ac:dyDescent="0.25">
      <c r="A7" s="14"/>
      <c r="B7" s="15"/>
      <c r="C7" s="16" t="s">
        <v>10</v>
      </c>
      <c r="D7" s="17"/>
      <c r="E7" s="18">
        <v>2</v>
      </c>
      <c r="F7" s="19"/>
      <c r="G7" s="19"/>
    </row>
    <row r="8" spans="1:7" ht="22.5" x14ac:dyDescent="0.25">
      <c r="A8" s="8">
        <v>65</v>
      </c>
      <c r="B8" s="9" t="s">
        <v>11</v>
      </c>
      <c r="C8" s="10" t="s">
        <v>12</v>
      </c>
      <c r="D8" s="11" t="s">
        <v>5</v>
      </c>
      <c r="E8" s="12">
        <v>34.54</v>
      </c>
      <c r="F8" s="31"/>
      <c r="G8" s="13">
        <f>ROUND(E8*F8,2)</f>
        <v>0</v>
      </c>
    </row>
    <row r="9" spans="1:7" x14ac:dyDescent="0.25">
      <c r="A9" s="14"/>
      <c r="B9" s="15"/>
      <c r="C9" s="16" t="s">
        <v>13</v>
      </c>
      <c r="D9" s="17"/>
      <c r="E9" s="18">
        <v>34.54</v>
      </c>
      <c r="F9" s="19"/>
      <c r="G9" s="19"/>
    </row>
    <row r="10" spans="1:7" ht="22.5" x14ac:dyDescent="0.25">
      <c r="A10" s="8">
        <v>66</v>
      </c>
      <c r="B10" s="9" t="s">
        <v>14</v>
      </c>
      <c r="C10" s="10" t="s">
        <v>15</v>
      </c>
      <c r="D10" s="11" t="s">
        <v>5</v>
      </c>
      <c r="E10" s="12">
        <v>50</v>
      </c>
      <c r="F10" s="31"/>
      <c r="G10" s="13">
        <f>ROUND(E10*F10,2)</f>
        <v>0</v>
      </c>
    </row>
    <row r="11" spans="1:7" x14ac:dyDescent="0.25">
      <c r="A11" s="14"/>
      <c r="B11" s="15"/>
      <c r="C11" s="20" t="s">
        <v>16</v>
      </c>
      <c r="D11" s="21"/>
      <c r="E11" s="21"/>
      <c r="F11" s="21"/>
      <c r="G11" s="21"/>
    </row>
    <row r="12" spans="1:7" x14ac:dyDescent="0.25">
      <c r="A12" s="14"/>
      <c r="B12" s="15"/>
      <c r="C12" s="16" t="s">
        <v>17</v>
      </c>
      <c r="D12" s="17"/>
      <c r="E12" s="18"/>
      <c r="F12" s="19"/>
      <c r="G12" s="19"/>
    </row>
    <row r="13" spans="1:7" x14ac:dyDescent="0.25">
      <c r="A13" s="14"/>
      <c r="B13" s="15"/>
      <c r="C13" s="16" t="s">
        <v>18</v>
      </c>
      <c r="D13" s="17"/>
      <c r="E13" s="18">
        <v>8.1999999999999993</v>
      </c>
      <c r="F13" s="19"/>
      <c r="G13" s="19"/>
    </row>
    <row r="14" spans="1:7" x14ac:dyDescent="0.25">
      <c r="A14" s="14"/>
      <c r="B14" s="15"/>
      <c r="C14" s="16" t="s">
        <v>19</v>
      </c>
      <c r="D14" s="17"/>
      <c r="E14" s="18">
        <v>12.29</v>
      </c>
      <c r="F14" s="19"/>
      <c r="G14" s="19"/>
    </row>
    <row r="15" spans="1:7" x14ac:dyDescent="0.25">
      <c r="A15" s="14"/>
      <c r="B15" s="15"/>
      <c r="C15" s="16" t="s">
        <v>20</v>
      </c>
      <c r="D15" s="17"/>
      <c r="E15" s="18">
        <v>5.37</v>
      </c>
      <c r="F15" s="19"/>
      <c r="G15" s="19"/>
    </row>
    <row r="16" spans="1:7" x14ac:dyDescent="0.25">
      <c r="A16" s="14"/>
      <c r="B16" s="15"/>
      <c r="C16" s="16" t="s">
        <v>21</v>
      </c>
      <c r="D16" s="17"/>
      <c r="E16" s="18"/>
      <c r="F16" s="19"/>
      <c r="G16" s="19"/>
    </row>
    <row r="17" spans="1:7" x14ac:dyDescent="0.25">
      <c r="A17" s="14"/>
      <c r="B17" s="15"/>
      <c r="C17" s="16" t="s">
        <v>22</v>
      </c>
      <c r="D17" s="17"/>
      <c r="E17" s="18">
        <v>24.14</v>
      </c>
      <c r="F17" s="19"/>
      <c r="G17" s="19"/>
    </row>
    <row r="18" spans="1:7" x14ac:dyDescent="0.25">
      <c r="A18" s="8">
        <v>69</v>
      </c>
      <c r="B18" s="9" t="s">
        <v>23</v>
      </c>
      <c r="C18" s="10" t="s">
        <v>24</v>
      </c>
      <c r="D18" s="11" t="s">
        <v>5</v>
      </c>
      <c r="E18" s="12">
        <v>59.44</v>
      </c>
      <c r="F18" s="31"/>
      <c r="G18" s="13">
        <f>ROUND(E18*F18,2)</f>
        <v>0</v>
      </c>
    </row>
    <row r="19" spans="1:7" x14ac:dyDescent="0.25">
      <c r="A19" s="14"/>
      <c r="B19" s="15"/>
      <c r="C19" s="16" t="s">
        <v>25</v>
      </c>
      <c r="D19" s="17"/>
      <c r="E19" s="18">
        <v>17.399999999999999</v>
      </c>
      <c r="F19" s="19"/>
      <c r="G19" s="19"/>
    </row>
    <row r="20" spans="1:7" x14ac:dyDescent="0.25">
      <c r="A20" s="14"/>
      <c r="B20" s="15"/>
      <c r="C20" s="16" t="s">
        <v>26</v>
      </c>
      <c r="D20" s="17"/>
      <c r="E20" s="18">
        <v>-1.77</v>
      </c>
      <c r="F20" s="19"/>
      <c r="G20" s="19"/>
    </row>
    <row r="21" spans="1:7" x14ac:dyDescent="0.25">
      <c r="A21" s="14"/>
      <c r="B21" s="15"/>
      <c r="C21" s="16" t="s">
        <v>27</v>
      </c>
      <c r="D21" s="17"/>
      <c r="E21" s="18">
        <v>19.399999999999999</v>
      </c>
      <c r="F21" s="19"/>
      <c r="G21" s="19"/>
    </row>
    <row r="22" spans="1:7" x14ac:dyDescent="0.25">
      <c r="A22" s="14"/>
      <c r="B22" s="15"/>
      <c r="C22" s="16" t="s">
        <v>28</v>
      </c>
      <c r="D22" s="17"/>
      <c r="E22" s="18">
        <v>-2.76</v>
      </c>
      <c r="F22" s="19"/>
      <c r="G22" s="19"/>
    </row>
    <row r="23" spans="1:7" x14ac:dyDescent="0.25">
      <c r="A23" s="14"/>
      <c r="B23" s="15"/>
      <c r="C23" s="16" t="s">
        <v>29</v>
      </c>
      <c r="D23" s="17"/>
      <c r="E23" s="18">
        <v>11.6</v>
      </c>
      <c r="F23" s="19"/>
      <c r="G23" s="19"/>
    </row>
    <row r="24" spans="1:7" x14ac:dyDescent="0.25">
      <c r="A24" s="14"/>
      <c r="B24" s="15"/>
      <c r="C24" s="16" t="s">
        <v>30</v>
      </c>
      <c r="D24" s="17"/>
      <c r="E24" s="18">
        <v>-1.38</v>
      </c>
      <c r="F24" s="19"/>
      <c r="G24" s="19"/>
    </row>
    <row r="25" spans="1:7" x14ac:dyDescent="0.25">
      <c r="A25" s="14"/>
      <c r="B25" s="15"/>
      <c r="C25" s="16" t="s">
        <v>31</v>
      </c>
      <c r="D25" s="17"/>
      <c r="E25" s="18">
        <v>1.8</v>
      </c>
      <c r="F25" s="19"/>
      <c r="G25" s="19"/>
    </row>
    <row r="26" spans="1:7" x14ac:dyDescent="0.25">
      <c r="A26" s="14"/>
      <c r="B26" s="15"/>
      <c r="C26" s="16" t="s">
        <v>32</v>
      </c>
      <c r="D26" s="17"/>
      <c r="E26" s="18">
        <v>1.8</v>
      </c>
      <c r="F26" s="19"/>
      <c r="G26" s="19"/>
    </row>
    <row r="27" spans="1:7" x14ac:dyDescent="0.25">
      <c r="A27" s="14"/>
      <c r="B27" s="15"/>
      <c r="C27" s="16" t="s">
        <v>33</v>
      </c>
      <c r="D27" s="17"/>
      <c r="E27" s="18">
        <v>14.55</v>
      </c>
      <c r="F27" s="19"/>
      <c r="G27" s="19"/>
    </row>
    <row r="28" spans="1:7" x14ac:dyDescent="0.25">
      <c r="A28" s="14"/>
      <c r="B28" s="15"/>
      <c r="C28" s="16" t="s">
        <v>34</v>
      </c>
      <c r="D28" s="17"/>
      <c r="E28" s="18">
        <v>-1.2</v>
      </c>
      <c r="F28" s="19"/>
      <c r="G28" s="19"/>
    </row>
    <row r="29" spans="1:7" ht="22.5" x14ac:dyDescent="0.25">
      <c r="A29" s="8">
        <v>70</v>
      </c>
      <c r="B29" s="9" t="s">
        <v>35</v>
      </c>
      <c r="C29" s="10" t="s">
        <v>36</v>
      </c>
      <c r="D29" s="11" t="s">
        <v>5</v>
      </c>
      <c r="E29" s="12">
        <v>675.8845</v>
      </c>
      <c r="F29" s="31"/>
      <c r="G29" s="13">
        <f>ROUND(E29*F29,2)</f>
        <v>0</v>
      </c>
    </row>
    <row r="30" spans="1:7" x14ac:dyDescent="0.25">
      <c r="A30" s="14"/>
      <c r="B30" s="15"/>
      <c r="C30" s="16" t="s">
        <v>17</v>
      </c>
      <c r="D30" s="17"/>
      <c r="E30" s="18"/>
      <c r="F30" s="19"/>
      <c r="G30" s="19"/>
    </row>
    <row r="31" spans="1:7" x14ac:dyDescent="0.25">
      <c r="A31" s="14"/>
      <c r="B31" s="15"/>
      <c r="C31" s="16" t="s">
        <v>37</v>
      </c>
      <c r="D31" s="17"/>
      <c r="E31" s="18">
        <v>41.6</v>
      </c>
      <c r="F31" s="19"/>
      <c r="G31" s="19"/>
    </row>
    <row r="32" spans="1:7" x14ac:dyDescent="0.25">
      <c r="A32" s="14"/>
      <c r="B32" s="15"/>
      <c r="C32" s="16" t="s">
        <v>38</v>
      </c>
      <c r="D32" s="17"/>
      <c r="E32" s="18">
        <v>-10.98</v>
      </c>
      <c r="F32" s="19"/>
      <c r="G32" s="19"/>
    </row>
    <row r="33" spans="1:7" x14ac:dyDescent="0.25">
      <c r="A33" s="14"/>
      <c r="B33" s="15"/>
      <c r="C33" s="16" t="s">
        <v>39</v>
      </c>
      <c r="D33" s="17"/>
      <c r="E33" s="18">
        <v>-5.08</v>
      </c>
      <c r="F33" s="19"/>
      <c r="G33" s="19"/>
    </row>
    <row r="34" spans="1:7" x14ac:dyDescent="0.25">
      <c r="A34" s="14"/>
      <c r="B34" s="15"/>
      <c r="C34" s="16" t="s">
        <v>40</v>
      </c>
      <c r="D34" s="17"/>
      <c r="E34" s="18">
        <v>2.37</v>
      </c>
      <c r="F34" s="19"/>
      <c r="G34" s="19"/>
    </row>
    <row r="35" spans="1:7" x14ac:dyDescent="0.25">
      <c r="A35" s="14"/>
      <c r="B35" s="15"/>
      <c r="C35" s="16" t="s">
        <v>41</v>
      </c>
      <c r="D35" s="17"/>
      <c r="E35" s="18">
        <v>0.92</v>
      </c>
      <c r="F35" s="19"/>
      <c r="G35" s="19"/>
    </row>
    <row r="36" spans="1:7" x14ac:dyDescent="0.25">
      <c r="A36" s="14"/>
      <c r="B36" s="15"/>
      <c r="C36" s="16" t="s">
        <v>42</v>
      </c>
      <c r="D36" s="17"/>
      <c r="E36" s="18">
        <v>2.27</v>
      </c>
      <c r="F36" s="19"/>
      <c r="G36" s="19"/>
    </row>
    <row r="37" spans="1:7" x14ac:dyDescent="0.25">
      <c r="A37" s="14"/>
      <c r="B37" s="15"/>
      <c r="C37" s="16" t="s">
        <v>43</v>
      </c>
      <c r="D37" s="17"/>
      <c r="E37" s="18">
        <v>91.65</v>
      </c>
      <c r="F37" s="19"/>
      <c r="G37" s="19"/>
    </row>
    <row r="38" spans="1:7" x14ac:dyDescent="0.25">
      <c r="A38" s="14"/>
      <c r="B38" s="15"/>
      <c r="C38" s="16" t="s">
        <v>44</v>
      </c>
      <c r="D38" s="17"/>
      <c r="E38" s="18">
        <v>-8</v>
      </c>
      <c r="F38" s="19"/>
      <c r="G38" s="19"/>
    </row>
    <row r="39" spans="1:7" x14ac:dyDescent="0.25">
      <c r="A39" s="14"/>
      <c r="B39" s="15"/>
      <c r="C39" s="16" t="s">
        <v>45</v>
      </c>
      <c r="D39" s="17"/>
      <c r="E39" s="18">
        <v>-5.49</v>
      </c>
      <c r="F39" s="19"/>
      <c r="G39" s="19"/>
    </row>
    <row r="40" spans="1:7" x14ac:dyDescent="0.25">
      <c r="A40" s="14"/>
      <c r="B40" s="15"/>
      <c r="C40" s="16" t="s">
        <v>46</v>
      </c>
      <c r="D40" s="17"/>
      <c r="E40" s="18">
        <v>-2.64</v>
      </c>
      <c r="F40" s="19"/>
      <c r="G40" s="19"/>
    </row>
    <row r="41" spans="1:7" x14ac:dyDescent="0.25">
      <c r="A41" s="14"/>
      <c r="B41" s="15"/>
      <c r="C41" s="16" t="s">
        <v>47</v>
      </c>
      <c r="D41" s="17"/>
      <c r="E41" s="18">
        <v>-3.15</v>
      </c>
      <c r="F41" s="19"/>
      <c r="G41" s="19"/>
    </row>
    <row r="42" spans="1:7" x14ac:dyDescent="0.25">
      <c r="A42" s="14"/>
      <c r="B42" s="15"/>
      <c r="C42" s="16" t="s">
        <v>48</v>
      </c>
      <c r="D42" s="17"/>
      <c r="E42" s="18">
        <v>-1.77</v>
      </c>
      <c r="F42" s="19"/>
      <c r="G42" s="19"/>
    </row>
    <row r="43" spans="1:7" x14ac:dyDescent="0.25">
      <c r="A43" s="14"/>
      <c r="B43" s="15"/>
      <c r="C43" s="16" t="s">
        <v>49</v>
      </c>
      <c r="D43" s="17"/>
      <c r="E43" s="18">
        <v>3.6</v>
      </c>
      <c r="F43" s="19"/>
      <c r="G43" s="19"/>
    </row>
    <row r="44" spans="1:7" x14ac:dyDescent="0.25">
      <c r="A44" s="14"/>
      <c r="B44" s="15"/>
      <c r="C44" s="16" t="s">
        <v>50</v>
      </c>
      <c r="D44" s="17"/>
      <c r="E44" s="18">
        <v>1.19</v>
      </c>
      <c r="F44" s="19"/>
      <c r="G44" s="19"/>
    </row>
    <row r="45" spans="1:7" x14ac:dyDescent="0.25">
      <c r="A45" s="14"/>
      <c r="B45" s="15"/>
      <c r="C45" s="16" t="s">
        <v>51</v>
      </c>
      <c r="D45" s="17"/>
      <c r="E45" s="18">
        <v>5.44</v>
      </c>
      <c r="F45" s="19"/>
      <c r="G45" s="19"/>
    </row>
    <row r="46" spans="1:7" x14ac:dyDescent="0.25">
      <c r="A46" s="14"/>
      <c r="B46" s="15"/>
      <c r="C46" s="16" t="s">
        <v>52</v>
      </c>
      <c r="D46" s="17"/>
      <c r="E46" s="18">
        <v>42.9</v>
      </c>
      <c r="F46" s="19"/>
      <c r="G46" s="19"/>
    </row>
    <row r="47" spans="1:7" x14ac:dyDescent="0.25">
      <c r="A47" s="14"/>
      <c r="B47" s="15"/>
      <c r="C47" s="16" t="s">
        <v>53</v>
      </c>
      <c r="D47" s="17"/>
      <c r="E47" s="18">
        <v>-4</v>
      </c>
      <c r="F47" s="19"/>
      <c r="G47" s="19"/>
    </row>
    <row r="48" spans="1:7" x14ac:dyDescent="0.25">
      <c r="A48" s="14"/>
      <c r="B48" s="15"/>
      <c r="C48" s="16" t="s">
        <v>54</v>
      </c>
      <c r="D48" s="17"/>
      <c r="E48" s="18">
        <v>-1.58</v>
      </c>
      <c r="F48" s="19"/>
      <c r="G48" s="19"/>
    </row>
    <row r="49" spans="1:7" x14ac:dyDescent="0.25">
      <c r="A49" s="14"/>
      <c r="B49" s="15"/>
      <c r="C49" s="16" t="s">
        <v>55</v>
      </c>
      <c r="D49" s="17"/>
      <c r="E49" s="18">
        <v>1.8</v>
      </c>
      <c r="F49" s="19"/>
      <c r="G49" s="19"/>
    </row>
    <row r="50" spans="1:7" x14ac:dyDescent="0.25">
      <c r="A50" s="14"/>
      <c r="B50" s="15"/>
      <c r="C50" s="16" t="s">
        <v>56</v>
      </c>
      <c r="D50" s="17"/>
      <c r="E50" s="18">
        <v>12.13</v>
      </c>
      <c r="F50" s="19"/>
      <c r="G50" s="19"/>
    </row>
    <row r="51" spans="1:7" x14ac:dyDescent="0.25">
      <c r="A51" s="14"/>
      <c r="B51" s="15"/>
      <c r="C51" s="16" t="s">
        <v>57</v>
      </c>
      <c r="D51" s="17"/>
      <c r="E51" s="18">
        <v>49.73</v>
      </c>
      <c r="F51" s="19"/>
      <c r="G51" s="19"/>
    </row>
    <row r="52" spans="1:7" x14ac:dyDescent="0.25">
      <c r="A52" s="14"/>
      <c r="B52" s="15"/>
      <c r="C52" s="16" t="s">
        <v>58</v>
      </c>
      <c r="D52" s="17"/>
      <c r="E52" s="18">
        <v>-1.8</v>
      </c>
      <c r="F52" s="19"/>
      <c r="G52" s="19"/>
    </row>
    <row r="53" spans="1:7" x14ac:dyDescent="0.25">
      <c r="A53" s="14"/>
      <c r="B53" s="15"/>
      <c r="C53" s="16" t="s">
        <v>30</v>
      </c>
      <c r="D53" s="17"/>
      <c r="E53" s="18">
        <v>-1.38</v>
      </c>
      <c r="F53" s="19"/>
      <c r="G53" s="19"/>
    </row>
    <row r="54" spans="1:7" x14ac:dyDescent="0.25">
      <c r="A54" s="14"/>
      <c r="B54" s="15"/>
      <c r="C54" s="16" t="s">
        <v>59</v>
      </c>
      <c r="D54" s="17"/>
      <c r="E54" s="18">
        <v>-1.58</v>
      </c>
      <c r="F54" s="19"/>
      <c r="G54" s="19"/>
    </row>
    <row r="55" spans="1:7" x14ac:dyDescent="0.25">
      <c r="A55" s="14"/>
      <c r="B55" s="15"/>
      <c r="C55" s="16" t="s">
        <v>60</v>
      </c>
      <c r="D55" s="17"/>
      <c r="E55" s="18">
        <v>-2</v>
      </c>
      <c r="F55" s="19"/>
      <c r="G55" s="19"/>
    </row>
    <row r="56" spans="1:7" x14ac:dyDescent="0.25">
      <c r="A56" s="14"/>
      <c r="B56" s="15"/>
      <c r="C56" s="16" t="s">
        <v>61</v>
      </c>
      <c r="D56" s="17"/>
      <c r="E56" s="18">
        <v>1.5</v>
      </c>
      <c r="F56" s="19"/>
      <c r="G56" s="19"/>
    </row>
    <row r="57" spans="1:7" x14ac:dyDescent="0.25">
      <c r="A57" s="14"/>
      <c r="B57" s="15"/>
      <c r="C57" s="16" t="s">
        <v>62</v>
      </c>
      <c r="D57" s="17"/>
      <c r="E57" s="18">
        <v>46.48</v>
      </c>
      <c r="F57" s="19"/>
      <c r="G57" s="19"/>
    </row>
    <row r="58" spans="1:7" x14ac:dyDescent="0.25">
      <c r="A58" s="14"/>
      <c r="B58" s="15"/>
      <c r="C58" s="16" t="s">
        <v>54</v>
      </c>
      <c r="D58" s="17"/>
      <c r="E58" s="18">
        <v>-1.58</v>
      </c>
      <c r="F58" s="19"/>
      <c r="G58" s="19"/>
    </row>
    <row r="59" spans="1:7" x14ac:dyDescent="0.25">
      <c r="A59" s="14"/>
      <c r="B59" s="15"/>
      <c r="C59" s="16" t="s">
        <v>53</v>
      </c>
      <c r="D59" s="17"/>
      <c r="E59" s="18">
        <v>-4</v>
      </c>
      <c r="F59" s="19"/>
      <c r="G59" s="19"/>
    </row>
    <row r="60" spans="1:7" x14ac:dyDescent="0.25">
      <c r="A60" s="14"/>
      <c r="B60" s="15"/>
      <c r="C60" s="16" t="s">
        <v>55</v>
      </c>
      <c r="D60" s="17"/>
      <c r="E60" s="18">
        <v>1.8</v>
      </c>
      <c r="F60" s="19"/>
      <c r="G60" s="19"/>
    </row>
    <row r="61" spans="1:7" x14ac:dyDescent="0.25">
      <c r="A61" s="14"/>
      <c r="B61" s="15"/>
      <c r="C61" s="16" t="s">
        <v>63</v>
      </c>
      <c r="D61" s="17"/>
      <c r="E61" s="18">
        <v>83.85</v>
      </c>
      <c r="F61" s="19"/>
      <c r="G61" s="19"/>
    </row>
    <row r="62" spans="1:7" x14ac:dyDescent="0.25">
      <c r="A62" s="14"/>
      <c r="B62" s="15"/>
      <c r="C62" s="16" t="s">
        <v>64</v>
      </c>
      <c r="D62" s="17"/>
      <c r="E62" s="18">
        <v>28.27</v>
      </c>
      <c r="F62" s="19"/>
      <c r="G62" s="19"/>
    </row>
    <row r="63" spans="1:7" x14ac:dyDescent="0.25">
      <c r="A63" s="14"/>
      <c r="B63" s="15"/>
      <c r="C63" s="16" t="s">
        <v>65</v>
      </c>
      <c r="D63" s="17"/>
      <c r="E63" s="18">
        <v>-1.86</v>
      </c>
      <c r="F63" s="19"/>
      <c r="G63" s="19"/>
    </row>
    <row r="64" spans="1:7" x14ac:dyDescent="0.25">
      <c r="A64" s="14"/>
      <c r="B64" s="15"/>
      <c r="C64" s="16" t="s">
        <v>66</v>
      </c>
      <c r="D64" s="17"/>
      <c r="E64" s="18">
        <v>-2.64</v>
      </c>
      <c r="F64" s="19"/>
      <c r="G64" s="19"/>
    </row>
    <row r="65" spans="1:7" x14ac:dyDescent="0.25">
      <c r="A65" s="14"/>
      <c r="B65" s="15"/>
      <c r="C65" s="16" t="s">
        <v>67</v>
      </c>
      <c r="D65" s="17"/>
      <c r="E65" s="18">
        <v>-4.7300000000000004</v>
      </c>
      <c r="F65" s="19"/>
      <c r="G65" s="19"/>
    </row>
    <row r="66" spans="1:7" x14ac:dyDescent="0.25">
      <c r="A66" s="14"/>
      <c r="B66" s="15"/>
      <c r="C66" s="16" t="s">
        <v>68</v>
      </c>
      <c r="D66" s="17"/>
      <c r="E66" s="18">
        <v>-3.38</v>
      </c>
      <c r="F66" s="19"/>
      <c r="G66" s="19"/>
    </row>
    <row r="67" spans="1:7" x14ac:dyDescent="0.25">
      <c r="A67" s="14"/>
      <c r="B67" s="15"/>
      <c r="C67" s="16" t="s">
        <v>69</v>
      </c>
      <c r="D67" s="17"/>
      <c r="E67" s="18">
        <v>-2.36</v>
      </c>
      <c r="F67" s="19"/>
      <c r="G67" s="19"/>
    </row>
    <row r="68" spans="1:7" x14ac:dyDescent="0.25">
      <c r="A68" s="14"/>
      <c r="B68" s="15"/>
      <c r="C68" s="16" t="s">
        <v>70</v>
      </c>
      <c r="D68" s="17"/>
      <c r="E68" s="18">
        <v>-1.25</v>
      </c>
      <c r="F68" s="19"/>
      <c r="G68" s="19"/>
    </row>
    <row r="69" spans="1:7" x14ac:dyDescent="0.25">
      <c r="A69" s="14"/>
      <c r="B69" s="15"/>
      <c r="C69" s="16" t="s">
        <v>71</v>
      </c>
      <c r="D69" s="17"/>
      <c r="E69" s="18">
        <v>0.49</v>
      </c>
      <c r="F69" s="19"/>
      <c r="G69" s="19"/>
    </row>
    <row r="70" spans="1:7" x14ac:dyDescent="0.25">
      <c r="A70" s="14"/>
      <c r="B70" s="15"/>
      <c r="C70" s="16" t="s">
        <v>72</v>
      </c>
      <c r="D70" s="17"/>
      <c r="E70" s="18">
        <v>0.78</v>
      </c>
      <c r="F70" s="19"/>
      <c r="G70" s="19"/>
    </row>
    <row r="71" spans="1:7" x14ac:dyDescent="0.25">
      <c r="A71" s="14"/>
      <c r="B71" s="15"/>
      <c r="C71" s="16" t="s">
        <v>73</v>
      </c>
      <c r="D71" s="17"/>
      <c r="E71" s="18">
        <v>1.8</v>
      </c>
      <c r="F71" s="19"/>
      <c r="G71" s="19"/>
    </row>
    <row r="72" spans="1:7" x14ac:dyDescent="0.25">
      <c r="A72" s="14"/>
      <c r="B72" s="15"/>
      <c r="C72" s="16" t="s">
        <v>74</v>
      </c>
      <c r="D72" s="17"/>
      <c r="E72" s="18">
        <v>83.63</v>
      </c>
      <c r="F72" s="19"/>
      <c r="G72" s="19"/>
    </row>
    <row r="73" spans="1:7" x14ac:dyDescent="0.25">
      <c r="A73" s="14"/>
      <c r="B73" s="15"/>
      <c r="C73" s="16" t="s">
        <v>75</v>
      </c>
      <c r="D73" s="17"/>
      <c r="E73" s="18">
        <v>-4.63</v>
      </c>
      <c r="F73" s="19"/>
      <c r="G73" s="19"/>
    </row>
    <row r="74" spans="1:7" x14ac:dyDescent="0.25">
      <c r="A74" s="14"/>
      <c r="B74" s="15"/>
      <c r="C74" s="16" t="s">
        <v>76</v>
      </c>
      <c r="D74" s="17"/>
      <c r="E74" s="18">
        <v>0.98</v>
      </c>
      <c r="F74" s="19"/>
      <c r="G74" s="19"/>
    </row>
    <row r="75" spans="1:7" x14ac:dyDescent="0.25">
      <c r="A75" s="14"/>
      <c r="B75" s="15"/>
      <c r="C75" s="16" t="s">
        <v>73</v>
      </c>
      <c r="D75" s="17"/>
      <c r="E75" s="18">
        <v>1.8</v>
      </c>
      <c r="F75" s="19"/>
      <c r="G75" s="19"/>
    </row>
    <row r="76" spans="1:7" x14ac:dyDescent="0.25">
      <c r="A76" s="14"/>
      <c r="B76" s="15"/>
      <c r="C76" s="16" t="s">
        <v>77</v>
      </c>
      <c r="D76" s="17"/>
      <c r="E76" s="18">
        <v>2.34</v>
      </c>
      <c r="F76" s="19"/>
      <c r="G76" s="19"/>
    </row>
    <row r="77" spans="1:7" x14ac:dyDescent="0.25">
      <c r="A77" s="14"/>
      <c r="B77" s="15"/>
      <c r="C77" s="16" t="s">
        <v>78</v>
      </c>
      <c r="D77" s="17"/>
      <c r="E77" s="18">
        <v>53.63</v>
      </c>
      <c r="F77" s="19"/>
      <c r="G77" s="19"/>
    </row>
    <row r="78" spans="1:7" x14ac:dyDescent="0.25">
      <c r="A78" s="14"/>
      <c r="B78" s="15"/>
      <c r="C78" s="16" t="s">
        <v>79</v>
      </c>
      <c r="D78" s="17"/>
      <c r="E78" s="18">
        <v>-3.15</v>
      </c>
      <c r="F78" s="19"/>
      <c r="G78" s="19"/>
    </row>
    <row r="79" spans="1:7" x14ac:dyDescent="0.25">
      <c r="A79" s="14"/>
      <c r="B79" s="15"/>
      <c r="C79" s="16" t="s">
        <v>80</v>
      </c>
      <c r="D79" s="17"/>
      <c r="E79" s="18">
        <v>-2.5</v>
      </c>
      <c r="F79" s="19"/>
      <c r="G79" s="19"/>
    </row>
    <row r="80" spans="1:7" x14ac:dyDescent="0.25">
      <c r="A80" s="14"/>
      <c r="B80" s="15"/>
      <c r="C80" s="16" t="s">
        <v>81</v>
      </c>
      <c r="D80" s="17"/>
      <c r="E80" s="18">
        <v>-4</v>
      </c>
      <c r="F80" s="19"/>
      <c r="G80" s="19"/>
    </row>
    <row r="81" spans="1:7" x14ac:dyDescent="0.25">
      <c r="A81" s="14"/>
      <c r="B81" s="15"/>
      <c r="C81" s="16" t="s">
        <v>82</v>
      </c>
      <c r="D81" s="17"/>
      <c r="E81" s="18">
        <v>1.8</v>
      </c>
      <c r="F81" s="19"/>
      <c r="G81" s="19"/>
    </row>
    <row r="82" spans="1:7" x14ac:dyDescent="0.25">
      <c r="A82" s="14"/>
      <c r="B82" s="15"/>
      <c r="C82" s="16" t="s">
        <v>83</v>
      </c>
      <c r="D82" s="17"/>
      <c r="E82" s="18">
        <v>0.98</v>
      </c>
      <c r="F82" s="19"/>
      <c r="G82" s="19"/>
    </row>
    <row r="83" spans="1:7" x14ac:dyDescent="0.25">
      <c r="A83" s="14"/>
      <c r="B83" s="15"/>
      <c r="C83" s="16" t="s">
        <v>84</v>
      </c>
      <c r="D83" s="17"/>
      <c r="E83" s="18">
        <v>0.77</v>
      </c>
      <c r="F83" s="19"/>
      <c r="G83" s="19"/>
    </row>
    <row r="84" spans="1:7" x14ac:dyDescent="0.25">
      <c r="A84" s="14"/>
      <c r="B84" s="15"/>
      <c r="C84" s="16" t="s">
        <v>85</v>
      </c>
      <c r="D84" s="17"/>
      <c r="E84" s="18">
        <v>16.98</v>
      </c>
      <c r="F84" s="19"/>
      <c r="G84" s="19"/>
    </row>
    <row r="85" spans="1:7" x14ac:dyDescent="0.25">
      <c r="A85" s="14"/>
      <c r="B85" s="15"/>
      <c r="C85" s="16" t="s">
        <v>86</v>
      </c>
      <c r="D85" s="17"/>
      <c r="E85" s="18">
        <v>-0.38</v>
      </c>
      <c r="F85" s="19"/>
      <c r="G85" s="19"/>
    </row>
    <row r="86" spans="1:7" x14ac:dyDescent="0.25">
      <c r="A86" s="14"/>
      <c r="B86" s="15"/>
      <c r="C86" s="16" t="s">
        <v>87</v>
      </c>
      <c r="D86" s="17"/>
      <c r="E86" s="18">
        <v>30.6</v>
      </c>
      <c r="F86" s="19"/>
      <c r="G86" s="19"/>
    </row>
    <row r="87" spans="1:7" x14ac:dyDescent="0.25">
      <c r="A87" s="14"/>
      <c r="B87" s="15"/>
      <c r="C87" s="16" t="s">
        <v>88</v>
      </c>
      <c r="D87" s="17"/>
      <c r="E87" s="18">
        <v>5.0999999999999996</v>
      </c>
      <c r="F87" s="19"/>
      <c r="G87" s="19"/>
    </row>
    <row r="88" spans="1:7" x14ac:dyDescent="0.25">
      <c r="A88" s="14"/>
      <c r="B88" s="15"/>
      <c r="C88" s="16" t="s">
        <v>54</v>
      </c>
      <c r="D88" s="17"/>
      <c r="E88" s="18">
        <v>-1.58</v>
      </c>
      <c r="F88" s="19"/>
      <c r="G88" s="19"/>
    </row>
    <row r="89" spans="1:7" x14ac:dyDescent="0.25">
      <c r="A89" s="14"/>
      <c r="B89" s="15"/>
      <c r="C89" s="16" t="s">
        <v>89</v>
      </c>
      <c r="D89" s="17"/>
      <c r="E89" s="18">
        <v>40.89</v>
      </c>
      <c r="F89" s="19"/>
      <c r="G89" s="19"/>
    </row>
    <row r="90" spans="1:7" x14ac:dyDescent="0.25">
      <c r="A90" s="14"/>
      <c r="B90" s="15"/>
      <c r="C90" s="16" t="s">
        <v>90</v>
      </c>
      <c r="D90" s="17"/>
      <c r="E90" s="18">
        <v>-2.36</v>
      </c>
      <c r="F90" s="19"/>
      <c r="G90" s="19"/>
    </row>
    <row r="91" spans="1:7" x14ac:dyDescent="0.25">
      <c r="A91" s="14"/>
      <c r="B91" s="15"/>
      <c r="C91" s="16" t="s">
        <v>91</v>
      </c>
      <c r="D91" s="17"/>
      <c r="E91" s="18">
        <v>-0.48</v>
      </c>
      <c r="F91" s="19"/>
      <c r="G91" s="19"/>
    </row>
    <row r="92" spans="1:7" x14ac:dyDescent="0.25">
      <c r="A92" s="14"/>
      <c r="B92" s="15"/>
      <c r="C92" s="16" t="s">
        <v>92</v>
      </c>
      <c r="D92" s="17"/>
      <c r="E92" s="18">
        <v>-6.88</v>
      </c>
      <c r="F92" s="19"/>
      <c r="G92" s="19"/>
    </row>
    <row r="93" spans="1:7" x14ac:dyDescent="0.25">
      <c r="A93" s="14"/>
      <c r="B93" s="15"/>
      <c r="C93" s="16" t="s">
        <v>93</v>
      </c>
      <c r="D93" s="17"/>
      <c r="E93" s="18">
        <v>0.6</v>
      </c>
      <c r="F93" s="19"/>
      <c r="G93" s="19"/>
    </row>
    <row r="94" spans="1:7" x14ac:dyDescent="0.25">
      <c r="A94" s="14"/>
      <c r="B94" s="15"/>
      <c r="C94" s="16" t="s">
        <v>94</v>
      </c>
      <c r="D94" s="17"/>
      <c r="E94" s="18">
        <v>26.27</v>
      </c>
      <c r="F94" s="19"/>
      <c r="G94" s="19"/>
    </row>
    <row r="95" spans="1:7" x14ac:dyDescent="0.25">
      <c r="A95" s="14"/>
      <c r="B95" s="15"/>
      <c r="C95" s="16" t="s">
        <v>95</v>
      </c>
      <c r="D95" s="17"/>
      <c r="E95" s="18">
        <v>-4.7300000000000004</v>
      </c>
      <c r="F95" s="19"/>
      <c r="G95" s="19"/>
    </row>
    <row r="96" spans="1:7" x14ac:dyDescent="0.25">
      <c r="A96" s="14"/>
      <c r="B96" s="15"/>
      <c r="C96" s="16" t="s">
        <v>59</v>
      </c>
      <c r="D96" s="17"/>
      <c r="E96" s="18">
        <v>-1.58</v>
      </c>
      <c r="F96" s="19"/>
      <c r="G96" s="19"/>
    </row>
    <row r="97" spans="1:7" x14ac:dyDescent="0.25">
      <c r="A97" s="14"/>
      <c r="B97" s="15"/>
      <c r="C97" s="16" t="s">
        <v>96</v>
      </c>
      <c r="D97" s="17"/>
      <c r="E97" s="18">
        <v>44.16</v>
      </c>
      <c r="F97" s="19"/>
      <c r="G97" s="19"/>
    </row>
    <row r="98" spans="1:7" x14ac:dyDescent="0.25">
      <c r="A98" s="14"/>
      <c r="B98" s="15"/>
      <c r="C98" s="16" t="s">
        <v>54</v>
      </c>
      <c r="D98" s="17"/>
      <c r="E98" s="18">
        <v>-1.58</v>
      </c>
      <c r="F98" s="19"/>
      <c r="G98" s="19"/>
    </row>
    <row r="99" spans="1:7" x14ac:dyDescent="0.25">
      <c r="A99" s="14"/>
      <c r="B99" s="15"/>
      <c r="C99" s="22" t="s">
        <v>97</v>
      </c>
      <c r="D99" s="23"/>
      <c r="E99" s="24">
        <v>625.97</v>
      </c>
      <c r="F99" s="19"/>
      <c r="G99" s="19"/>
    </row>
    <row r="100" spans="1:7" x14ac:dyDescent="0.25">
      <c r="A100" s="14"/>
      <c r="B100" s="15"/>
      <c r="C100" s="16" t="s">
        <v>21</v>
      </c>
      <c r="D100" s="17"/>
      <c r="E100" s="18"/>
      <c r="F100" s="19"/>
      <c r="G100" s="19"/>
    </row>
    <row r="101" spans="1:7" x14ac:dyDescent="0.25">
      <c r="A101" s="14"/>
      <c r="B101" s="15"/>
      <c r="C101" s="16" t="s">
        <v>98</v>
      </c>
      <c r="D101" s="17"/>
      <c r="E101" s="18">
        <v>51.23</v>
      </c>
      <c r="F101" s="19"/>
      <c r="G101" s="19"/>
    </row>
    <row r="102" spans="1:7" x14ac:dyDescent="0.25">
      <c r="A102" s="14"/>
      <c r="B102" s="15"/>
      <c r="C102" s="16" t="s">
        <v>99</v>
      </c>
      <c r="D102" s="17"/>
      <c r="E102" s="18">
        <v>-2.1</v>
      </c>
      <c r="F102" s="19"/>
      <c r="G102" s="19"/>
    </row>
    <row r="103" spans="1:7" x14ac:dyDescent="0.25">
      <c r="A103" s="25"/>
      <c r="B103" s="26"/>
      <c r="C103" s="27" t="s">
        <v>100</v>
      </c>
      <c r="D103" s="28"/>
      <c r="E103" s="29">
        <v>0.78</v>
      </c>
      <c r="F103" s="30"/>
      <c r="G103" s="30"/>
    </row>
  </sheetData>
  <mergeCells count="1">
    <mergeCell ref="C11:G1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klimes</dc:creator>
  <cp:lastModifiedBy>klimes</cp:lastModifiedBy>
  <dcterms:created xsi:type="dcterms:W3CDTF">2020-08-28T06:30:46Z</dcterms:created>
  <dcterms:modified xsi:type="dcterms:W3CDTF">2020-08-28T06:34:16Z</dcterms:modified>
</cp:coreProperties>
</file>