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795" windowHeight="12270"/>
  </bookViews>
  <sheets>
    <sheet name="materiál" sheetId="1" r:id="rId1"/>
    <sheet name="Hárok3" sheetId="3" r:id="rId2"/>
  </sheets>
  <calcPr calcId="125725"/>
</workbook>
</file>

<file path=xl/calcChain.xml><?xml version="1.0" encoding="utf-8"?>
<calcChain xmlns="http://schemas.openxmlformats.org/spreadsheetml/2006/main">
  <c r="J20" i="1"/>
  <c r="J11"/>
  <c r="J12"/>
  <c r="J13"/>
  <c r="J14"/>
  <c r="J15"/>
  <c r="H20"/>
  <c r="H19"/>
  <c r="H11"/>
  <c r="H12"/>
  <c r="H13"/>
  <c r="H14"/>
  <c r="H15"/>
  <c r="H16"/>
  <c r="H17"/>
  <c r="H18"/>
  <c r="H5"/>
  <c r="J5"/>
  <c r="H6"/>
  <c r="J6"/>
  <c r="H7"/>
  <c r="J7"/>
  <c r="H8"/>
  <c r="J8"/>
  <c r="H9"/>
  <c r="J9"/>
  <c r="H10"/>
  <c r="J10"/>
  <c r="J4"/>
  <c r="H4"/>
  <c r="J3"/>
  <c r="H3"/>
  <c r="F18" l="1"/>
  <c r="F20"/>
  <c r="F5"/>
  <c r="F6"/>
  <c r="F7"/>
  <c r="F8"/>
  <c r="F9"/>
  <c r="F10"/>
  <c r="F11"/>
  <c r="F12"/>
  <c r="F13"/>
  <c r="F14"/>
  <c r="F15"/>
  <c r="F16"/>
  <c r="F17"/>
  <c r="F19"/>
  <c r="F4"/>
  <c r="F3"/>
</calcChain>
</file>

<file path=xl/sharedStrings.xml><?xml version="1.0" encoding="utf-8"?>
<sst xmlns="http://schemas.openxmlformats.org/spreadsheetml/2006/main" count="40" uniqueCount="25">
  <si>
    <t>Položka</t>
  </si>
  <si>
    <t>krokva</t>
  </si>
  <si>
    <t>klieština</t>
  </si>
  <si>
    <t>pomúrnica</t>
  </si>
  <si>
    <t>stredová väznica</t>
  </si>
  <si>
    <t>pásik</t>
  </si>
  <si>
    <t>stĺpik</t>
  </si>
  <si>
    <t>väzný trám</t>
  </si>
  <si>
    <t>trám</t>
  </si>
  <si>
    <t>hranol</t>
  </si>
  <si>
    <t>fošňa</t>
  </si>
  <si>
    <t>doska na debnenie</t>
  </si>
  <si>
    <t>laty</t>
  </si>
  <si>
    <t>Spolu:</t>
  </si>
  <si>
    <t>šírka
(mm)</t>
  </si>
  <si>
    <t>výška
(mm)</t>
  </si>
  <si>
    <t>dĺžka
(m)</t>
  </si>
  <si>
    <t>počet
(ks)</t>
  </si>
  <si>
    <r>
      <t>objem
(m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)</t>
    </r>
  </si>
  <si>
    <t>Smrek</t>
  </si>
  <si>
    <t>Borovica</t>
  </si>
  <si>
    <r>
      <t>cena s DPH
(m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)</t>
    </r>
  </si>
  <si>
    <t>cena s DPH
celkom</t>
  </si>
  <si>
    <t>x</t>
  </si>
  <si>
    <t>n/a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</si>
</sst>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#,##0.00\ &quot;€&quot;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6" xfId="0" applyBorder="1"/>
    <xf numFmtId="0" fontId="0" fillId="0" borderId="27" xfId="0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1" fillId="2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164" fontId="0" fillId="0" borderId="3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2" borderId="37" xfId="0" applyNumberFormat="1" applyFill="1" applyBorder="1" applyAlignment="1">
      <alignment horizontal="center"/>
    </xf>
    <xf numFmtId="0" fontId="1" fillId="2" borderId="28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5" fontId="0" fillId="2" borderId="38" xfId="0" applyNumberForma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0" sqref="J20"/>
    </sheetView>
  </sheetViews>
  <sheetFormatPr defaultRowHeight="15"/>
  <cols>
    <col min="1" max="1" width="18.7109375" customWidth="1"/>
    <col min="2" max="6" width="11.28515625" customWidth="1"/>
    <col min="7" max="10" width="10.7109375" customWidth="1"/>
  </cols>
  <sheetData>
    <row r="1" spans="1:10" ht="18" customHeight="1">
      <c r="A1" s="23" t="s">
        <v>0</v>
      </c>
      <c r="B1" s="25" t="s">
        <v>14</v>
      </c>
      <c r="C1" s="27" t="s">
        <v>15</v>
      </c>
      <c r="D1" s="29" t="s">
        <v>16</v>
      </c>
      <c r="E1" s="27" t="s">
        <v>17</v>
      </c>
      <c r="F1" s="31" t="s">
        <v>18</v>
      </c>
      <c r="G1" s="41" t="s">
        <v>19</v>
      </c>
      <c r="H1" s="34"/>
      <c r="I1" s="33" t="s">
        <v>20</v>
      </c>
      <c r="J1" s="34"/>
    </row>
    <row r="2" spans="1:10" ht="33" thickBot="1">
      <c r="A2" s="24"/>
      <c r="B2" s="26"/>
      <c r="C2" s="28"/>
      <c r="D2" s="30"/>
      <c r="E2" s="28"/>
      <c r="F2" s="32"/>
      <c r="G2" s="42" t="s">
        <v>21</v>
      </c>
      <c r="H2" s="40" t="s">
        <v>22</v>
      </c>
      <c r="I2" s="39" t="s">
        <v>21</v>
      </c>
      <c r="J2" s="40" t="s">
        <v>22</v>
      </c>
    </row>
    <row r="3" spans="1:10">
      <c r="A3" s="20" t="s">
        <v>1</v>
      </c>
      <c r="B3" s="21">
        <v>100</v>
      </c>
      <c r="C3" s="15">
        <v>180</v>
      </c>
      <c r="D3" s="22">
        <v>9</v>
      </c>
      <c r="E3" s="16">
        <v>21</v>
      </c>
      <c r="F3" s="35">
        <f>(B3*C3)/1000000*D3*E3</f>
        <v>3.4019999999999997</v>
      </c>
      <c r="G3" s="43"/>
      <c r="H3" s="50">
        <f>$F3*G3</f>
        <v>0</v>
      </c>
      <c r="I3" s="8"/>
      <c r="J3" s="50">
        <f>$F3*I3</f>
        <v>0</v>
      </c>
    </row>
    <row r="4" spans="1:10">
      <c r="A4" s="11" t="s">
        <v>1</v>
      </c>
      <c r="B4" s="9">
        <v>100</v>
      </c>
      <c r="C4" s="4">
        <v>180</v>
      </c>
      <c r="D4" s="5">
        <v>7.5</v>
      </c>
      <c r="E4" s="13">
        <v>21</v>
      </c>
      <c r="F4" s="36">
        <f>(B4*C4)/1000000*D4*E4</f>
        <v>2.8349999999999995</v>
      </c>
      <c r="G4" s="44"/>
      <c r="H4" s="51">
        <f t="shared" ref="H4:H19" si="0">$F4*G4</f>
        <v>0</v>
      </c>
      <c r="I4" s="9"/>
      <c r="J4" s="51">
        <f t="shared" ref="J4:J15" si="1">$F4*I4</f>
        <v>0</v>
      </c>
    </row>
    <row r="5" spans="1:10">
      <c r="A5" s="11" t="s">
        <v>2</v>
      </c>
      <c r="B5" s="9">
        <v>40</v>
      </c>
      <c r="C5" s="4">
        <v>180</v>
      </c>
      <c r="D5" s="5">
        <v>7</v>
      </c>
      <c r="E5" s="13">
        <v>12</v>
      </c>
      <c r="F5" s="36">
        <f t="shared" ref="F5:F19" si="2">(B5*C5)/1000000*D5*E5</f>
        <v>0.6048</v>
      </c>
      <c r="G5" s="44"/>
      <c r="H5" s="51">
        <f t="shared" si="0"/>
        <v>0</v>
      </c>
      <c r="I5" s="9"/>
      <c r="J5" s="51">
        <f t="shared" si="1"/>
        <v>0</v>
      </c>
    </row>
    <row r="6" spans="1:10">
      <c r="A6" s="11" t="s">
        <v>3</v>
      </c>
      <c r="B6" s="9">
        <v>150</v>
      </c>
      <c r="C6" s="4">
        <v>150</v>
      </c>
      <c r="D6" s="5">
        <v>8</v>
      </c>
      <c r="E6" s="13">
        <v>2</v>
      </c>
      <c r="F6" s="36">
        <f t="shared" si="2"/>
        <v>0.36</v>
      </c>
      <c r="G6" s="44"/>
      <c r="H6" s="51">
        <f t="shared" si="0"/>
        <v>0</v>
      </c>
      <c r="I6" s="9"/>
      <c r="J6" s="51">
        <f t="shared" si="1"/>
        <v>0</v>
      </c>
    </row>
    <row r="7" spans="1:10">
      <c r="A7" s="11" t="s">
        <v>3</v>
      </c>
      <c r="B7" s="9">
        <v>150</v>
      </c>
      <c r="C7" s="4">
        <v>150</v>
      </c>
      <c r="D7" s="5">
        <v>5</v>
      </c>
      <c r="E7" s="13">
        <v>3</v>
      </c>
      <c r="F7" s="36">
        <f t="shared" si="2"/>
        <v>0.33749999999999997</v>
      </c>
      <c r="G7" s="44"/>
      <c r="H7" s="51">
        <f t="shared" si="0"/>
        <v>0</v>
      </c>
      <c r="I7" s="9"/>
      <c r="J7" s="51">
        <f t="shared" si="1"/>
        <v>0</v>
      </c>
    </row>
    <row r="8" spans="1:10">
      <c r="A8" s="11" t="s">
        <v>4</v>
      </c>
      <c r="B8" s="9">
        <v>150</v>
      </c>
      <c r="C8" s="4">
        <v>150</v>
      </c>
      <c r="D8" s="5">
        <v>8</v>
      </c>
      <c r="E8" s="13">
        <v>4</v>
      </c>
      <c r="F8" s="36">
        <f t="shared" si="2"/>
        <v>0.72</v>
      </c>
      <c r="G8" s="44"/>
      <c r="H8" s="51">
        <f t="shared" si="0"/>
        <v>0</v>
      </c>
      <c r="I8" s="9"/>
      <c r="J8" s="51">
        <f t="shared" si="1"/>
        <v>0</v>
      </c>
    </row>
    <row r="9" spans="1:10">
      <c r="A9" s="11" t="s">
        <v>5</v>
      </c>
      <c r="B9" s="9">
        <v>100</v>
      </c>
      <c r="C9" s="4">
        <v>100</v>
      </c>
      <c r="D9" s="5">
        <v>0.6</v>
      </c>
      <c r="E9" s="13">
        <v>24</v>
      </c>
      <c r="F9" s="36">
        <f t="shared" si="2"/>
        <v>0.14400000000000002</v>
      </c>
      <c r="G9" s="44"/>
      <c r="H9" s="51">
        <f t="shared" si="0"/>
        <v>0</v>
      </c>
      <c r="I9" s="9"/>
      <c r="J9" s="51">
        <f t="shared" si="1"/>
        <v>0</v>
      </c>
    </row>
    <row r="10" spans="1:10">
      <c r="A10" s="11" t="s">
        <v>6</v>
      </c>
      <c r="B10" s="9">
        <v>150</v>
      </c>
      <c r="C10" s="4">
        <v>150</v>
      </c>
      <c r="D10" s="5">
        <v>6</v>
      </c>
      <c r="E10" s="13">
        <v>3</v>
      </c>
      <c r="F10" s="36">
        <f t="shared" si="2"/>
        <v>0.40500000000000003</v>
      </c>
      <c r="G10" s="44"/>
      <c r="H10" s="51">
        <f t="shared" si="0"/>
        <v>0</v>
      </c>
      <c r="I10" s="9"/>
      <c r="J10" s="51">
        <f t="shared" si="1"/>
        <v>0</v>
      </c>
    </row>
    <row r="11" spans="1:10">
      <c r="A11" s="11" t="s">
        <v>7</v>
      </c>
      <c r="B11" s="9">
        <v>150</v>
      </c>
      <c r="C11" s="4">
        <v>180</v>
      </c>
      <c r="D11" s="5">
        <v>10</v>
      </c>
      <c r="E11" s="13">
        <v>3</v>
      </c>
      <c r="F11" s="36">
        <f t="shared" si="2"/>
        <v>0.81</v>
      </c>
      <c r="G11" s="44"/>
      <c r="H11" s="51">
        <f t="shared" si="0"/>
        <v>0</v>
      </c>
      <c r="I11" s="9"/>
      <c r="J11" s="51">
        <f t="shared" si="1"/>
        <v>0</v>
      </c>
    </row>
    <row r="12" spans="1:10">
      <c r="A12" s="11" t="s">
        <v>8</v>
      </c>
      <c r="B12" s="9">
        <v>120</v>
      </c>
      <c r="C12" s="4">
        <v>160</v>
      </c>
      <c r="D12" s="5">
        <v>10</v>
      </c>
      <c r="E12" s="13">
        <v>16</v>
      </c>
      <c r="F12" s="36">
        <f t="shared" si="2"/>
        <v>3.0719999999999996</v>
      </c>
      <c r="G12" s="44"/>
      <c r="H12" s="51">
        <f t="shared" si="0"/>
        <v>0</v>
      </c>
      <c r="I12" s="9"/>
      <c r="J12" s="51">
        <f t="shared" si="1"/>
        <v>0</v>
      </c>
    </row>
    <row r="13" spans="1:10">
      <c r="A13" s="11" t="s">
        <v>8</v>
      </c>
      <c r="B13" s="9">
        <v>120</v>
      </c>
      <c r="C13" s="4">
        <v>160</v>
      </c>
      <c r="D13" s="5">
        <v>4.7</v>
      </c>
      <c r="E13" s="13">
        <v>18</v>
      </c>
      <c r="F13" s="36">
        <f t="shared" si="2"/>
        <v>1.62432</v>
      </c>
      <c r="G13" s="44"/>
      <c r="H13" s="51">
        <f t="shared" si="0"/>
        <v>0</v>
      </c>
      <c r="I13" s="9"/>
      <c r="J13" s="51">
        <f t="shared" si="1"/>
        <v>0</v>
      </c>
    </row>
    <row r="14" spans="1:10">
      <c r="A14" s="11" t="s">
        <v>8</v>
      </c>
      <c r="B14" s="9">
        <v>120</v>
      </c>
      <c r="C14" s="4">
        <v>160</v>
      </c>
      <c r="D14" s="5">
        <v>3.6</v>
      </c>
      <c r="E14" s="13">
        <v>9</v>
      </c>
      <c r="F14" s="36">
        <f t="shared" si="2"/>
        <v>0.62207999999999997</v>
      </c>
      <c r="G14" s="44"/>
      <c r="H14" s="51">
        <f t="shared" si="0"/>
        <v>0</v>
      </c>
      <c r="I14" s="9"/>
      <c r="J14" s="51">
        <f t="shared" si="1"/>
        <v>0</v>
      </c>
    </row>
    <row r="15" spans="1:10">
      <c r="A15" s="11" t="s">
        <v>9</v>
      </c>
      <c r="B15" s="9">
        <v>100</v>
      </c>
      <c r="C15" s="4">
        <v>100</v>
      </c>
      <c r="D15" s="5">
        <v>6</v>
      </c>
      <c r="E15" s="13">
        <v>3</v>
      </c>
      <c r="F15" s="36">
        <f t="shared" si="2"/>
        <v>0.18</v>
      </c>
      <c r="G15" s="44"/>
      <c r="H15" s="51">
        <f t="shared" si="0"/>
        <v>0</v>
      </c>
      <c r="I15" s="9"/>
      <c r="J15" s="51">
        <f t="shared" si="1"/>
        <v>0</v>
      </c>
    </row>
    <row r="16" spans="1:10">
      <c r="A16" s="11" t="s">
        <v>10</v>
      </c>
      <c r="B16" s="9">
        <v>50</v>
      </c>
      <c r="C16" s="4">
        <v>150</v>
      </c>
      <c r="D16" s="5">
        <v>6</v>
      </c>
      <c r="E16" s="13">
        <v>1</v>
      </c>
      <c r="F16" s="36">
        <f t="shared" si="2"/>
        <v>4.4999999999999998E-2</v>
      </c>
      <c r="G16" s="44"/>
      <c r="H16" s="51">
        <f t="shared" si="0"/>
        <v>0</v>
      </c>
      <c r="I16" s="9" t="s">
        <v>23</v>
      </c>
      <c r="J16" s="45" t="s">
        <v>23</v>
      </c>
    </row>
    <row r="17" spans="1:10">
      <c r="A17" s="11" t="s">
        <v>10</v>
      </c>
      <c r="B17" s="9">
        <v>50</v>
      </c>
      <c r="C17" s="4">
        <v>150</v>
      </c>
      <c r="D17" s="5">
        <v>5</v>
      </c>
      <c r="E17" s="13">
        <v>1</v>
      </c>
      <c r="F17" s="36">
        <f t="shared" si="2"/>
        <v>3.7499999999999999E-2</v>
      </c>
      <c r="G17" s="44"/>
      <c r="H17" s="51">
        <f t="shared" si="0"/>
        <v>0</v>
      </c>
      <c r="I17" s="9" t="s">
        <v>23</v>
      </c>
      <c r="J17" s="45" t="s">
        <v>23</v>
      </c>
    </row>
    <row r="18" spans="1:10">
      <c r="A18" s="11" t="s">
        <v>11</v>
      </c>
      <c r="B18" s="9">
        <v>25</v>
      </c>
      <c r="C18" s="4"/>
      <c r="D18" s="5"/>
      <c r="E18" s="13"/>
      <c r="F18" s="36">
        <f>3.5+2.5</f>
        <v>6</v>
      </c>
      <c r="G18" s="44"/>
      <c r="H18" s="51">
        <f t="shared" si="0"/>
        <v>0</v>
      </c>
      <c r="I18" s="9" t="s">
        <v>23</v>
      </c>
      <c r="J18" s="45" t="s">
        <v>23</v>
      </c>
    </row>
    <row r="19" spans="1:10" ht="15.75" thickBot="1">
      <c r="A19" s="12" t="s">
        <v>12</v>
      </c>
      <c r="B19" s="10">
        <v>50</v>
      </c>
      <c r="C19" s="6">
        <v>40</v>
      </c>
      <c r="D19" s="7">
        <v>1100</v>
      </c>
      <c r="E19" s="14">
        <v>1</v>
      </c>
      <c r="F19" s="37">
        <f t="shared" si="2"/>
        <v>2.2000000000000002</v>
      </c>
      <c r="G19" s="52"/>
      <c r="H19" s="53">
        <f t="shared" si="0"/>
        <v>0</v>
      </c>
      <c r="I19" s="47" t="s">
        <v>23</v>
      </c>
      <c r="J19" s="46" t="s">
        <v>23</v>
      </c>
    </row>
    <row r="20" spans="1:10" ht="15.75" thickBot="1">
      <c r="A20" s="17" t="s">
        <v>13</v>
      </c>
      <c r="B20" s="18"/>
      <c r="C20" s="18"/>
      <c r="D20" s="18"/>
      <c r="E20" s="19"/>
      <c r="F20" s="38">
        <f>SUM(F3:F19)</f>
        <v>23.399199999999997</v>
      </c>
      <c r="G20" s="48" t="s">
        <v>24</v>
      </c>
      <c r="H20" s="54">
        <f>SUM(H3:H19)</f>
        <v>0</v>
      </c>
      <c r="I20" s="49" t="s">
        <v>24</v>
      </c>
      <c r="J20" s="54">
        <f>SUM(J3:J15)+SUM(H16:H19)</f>
        <v>0</v>
      </c>
    </row>
    <row r="21" spans="1:10">
      <c r="B21" s="1"/>
      <c r="C21" s="1"/>
      <c r="D21" s="2"/>
      <c r="E21" s="1"/>
      <c r="F21" s="3"/>
    </row>
  </sheetData>
  <mergeCells count="9">
    <mergeCell ref="A20:E20"/>
    <mergeCell ref="G1:H1"/>
    <mergeCell ref="I1:J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materiál</vt:lpstr>
      <vt:lpstr>Hárok3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cp:lastPrinted>2018-03-20T22:38:49Z</cp:lastPrinted>
  <dcterms:created xsi:type="dcterms:W3CDTF">2017-09-10T21:22:23Z</dcterms:created>
  <dcterms:modified xsi:type="dcterms:W3CDTF">2018-04-02T20:28:09Z</dcterms:modified>
</cp:coreProperties>
</file>