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80" yWindow="45" windowWidth="14415" windowHeight="13350"/>
  </bookViews>
  <sheets>
    <sheet name="Položky" sheetId="3" r:id="rId1"/>
    <sheet name="List1" sheetId="4" r:id="rId2"/>
  </sheets>
  <definedNames>
    <definedName name="_BPK1">Položky!#REF!</definedName>
    <definedName name="_BPK2">Položky!#REF!</definedName>
    <definedName name="_BPK3">Položky!#REF!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Položky!#REF!</definedName>
    <definedName name="Excel_BuiltIn_Print_Titles_3_1">Položky!$A$1:$IS$29</definedName>
    <definedName name="HSV">#REF!</definedName>
    <definedName name="HSV0">Položky!#REF!</definedName>
    <definedName name="HZS">#REF!</definedName>
    <definedName name="HZS0">Položky!#REF!</definedName>
    <definedName name="JKSO">#REF!</definedName>
    <definedName name="MJ">#REF!</definedName>
    <definedName name="Mont">#REF!</definedName>
    <definedName name="Montaz0">Položky!#REF!</definedName>
    <definedName name="NazevDilu">#REF!</definedName>
    <definedName name="nazevobjektu">#REF!</definedName>
    <definedName name="nazevstavby">#REF!</definedName>
    <definedName name="_xlnm.Print_Titles" localSheetId="0">Položky!$1:$29</definedName>
    <definedName name="Objednatel">#REF!</definedName>
    <definedName name="_xlnm.Print_Area" localSheetId="0">Položky!$A$1:$F$57</definedName>
    <definedName name="PocetMJ">#REF!</definedName>
    <definedName name="Poznamka">#REF!</definedName>
    <definedName name="Projektant">#REF!</definedName>
    <definedName name="PSV">#REF!</definedName>
    <definedName name="PSV0">Položky!#REF!</definedName>
    <definedName name="SazbaDPH1">#REF!</definedName>
    <definedName name="SazbaDPH2">#REF!</definedName>
    <definedName name="SloupecCC">Položky!$F$29</definedName>
    <definedName name="SloupecCisloPol">Položky!$A$29</definedName>
    <definedName name="SloupecJC">Položky!$E$29</definedName>
    <definedName name="SloupecMJ">Položky!$C$29</definedName>
    <definedName name="SloupecMnozstvi">Položky!$D$29</definedName>
    <definedName name="SloupecNazPol">Položky!$B$29</definedName>
    <definedName name="SloupecPC">Položky!#REF!</definedName>
    <definedName name="Typ">Položky!#REF!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calcId="125725" fullCalcOnLoad="1" iterateCount="1"/>
</workbook>
</file>

<file path=xl/calcChain.xml><?xml version="1.0" encoding="utf-8"?>
<calcChain xmlns="http://schemas.openxmlformats.org/spreadsheetml/2006/main">
  <c r="F51" i="3"/>
  <c r="F50"/>
  <c r="F49"/>
  <c r="F48"/>
  <c r="F42"/>
  <c r="F41"/>
  <c r="F40"/>
  <c r="F37"/>
  <c r="F56"/>
  <c r="F36"/>
  <c r="F57"/>
  <c r="F32"/>
  <c r="F47"/>
  <c r="F39"/>
  <c r="F46"/>
  <c r="F45"/>
  <c r="F34"/>
  <c r="F35"/>
  <c r="F33"/>
  <c r="F31"/>
  <c r="F38"/>
  <c r="AY53"/>
  <c r="AZ53"/>
  <c r="BA53"/>
  <c r="BB53"/>
  <c r="F44"/>
  <c r="AX53"/>
  <c r="F30"/>
  <c r="F43"/>
  <c r="F53"/>
</calcChain>
</file>

<file path=xl/sharedStrings.xml><?xml version="1.0" encoding="utf-8"?>
<sst xmlns="http://schemas.openxmlformats.org/spreadsheetml/2006/main" count="97" uniqueCount="78">
  <si>
    <t>1</t>
  </si>
  <si>
    <t xml:space="preserve">Položkový rozpočet </t>
  </si>
  <si>
    <t>P.č.</t>
  </si>
  <si>
    <t>Název položky</t>
  </si>
  <si>
    <t>MJ</t>
  </si>
  <si>
    <t>množství</t>
  </si>
  <si>
    <t>cena / MJ</t>
  </si>
  <si>
    <t>celkem (Kč)</t>
  </si>
  <si>
    <t>bm</t>
  </si>
  <si>
    <t>m2</t>
  </si>
  <si>
    <t>2</t>
  </si>
  <si>
    <t>ks</t>
  </si>
  <si>
    <t>3</t>
  </si>
  <si>
    <t>4</t>
  </si>
  <si>
    <t>6</t>
  </si>
  <si>
    <t>7</t>
  </si>
  <si>
    <t>5</t>
  </si>
  <si>
    <t>8</t>
  </si>
  <si>
    <t>9</t>
  </si>
  <si>
    <t>Klempířské prvky fasády TiZn tl.0,7mm</t>
  </si>
  <si>
    <t>Demontáž klempířských prvků fasády-parapety,římsy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</si>
  <si>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</si>
  <si>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</si>
  <si>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</si>
  <si>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</si>
  <si>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</si>
  <si>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</si>
  <si>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</si>
  <si>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</si>
  <si>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</si>
  <si>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</si>
  <si>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</si>
  <si>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Demontáž bednění pod nástřešním žlabem - pokud bude nutné</t>
  </si>
  <si>
    <t>Nové bednění pod nástřešním žlabem</t>
  </si>
  <si>
    <t>Dilatace k nástřešnímu žlabu á max po 6bm</t>
  </si>
  <si>
    <t>"Štuc" k nástřešnímu žlabu</t>
  </si>
  <si>
    <t>S:</t>
  </si>
  <si>
    <t>#TypZaznamu#</t>
  </si>
  <si>
    <t>Vyplňte modré buňky!</t>
  </si>
  <si>
    <t>CENA BUDE ZAHRNOVAT : veškeré práce  potřebné k úspěšnému dokončení  díla dle platných technologických norem a postupů pro dané práce, včetně vedlejších nákladů, dopravy, atd.</t>
  </si>
  <si>
    <t xml:space="preserve">PŘEDPOKLÁDÁNÉ MOŽNÉ ZAHÁJENÍ PRACÍ : </t>
  </si>
  <si>
    <t>cca</t>
  </si>
  <si>
    <t>VÁŠ MOŽNÝ TERMÍN NÁSTUPU :</t>
  </si>
  <si>
    <t>DÉLKA REALIZACE :</t>
  </si>
  <si>
    <t>POČET PRACOVNÍKŮ NA STAVBĚ :</t>
  </si>
  <si>
    <t xml:space="preserve">ZÁRUČNÍ DOBA : </t>
  </si>
  <si>
    <t>měsíců</t>
  </si>
  <si>
    <t>(min. 60 měsíců)</t>
  </si>
  <si>
    <t>Termín odevzdání nabídky do:</t>
  </si>
  <si>
    <t>xx.xx.xxxx (doplnit datum - 4 dny od zadání poptávky)</t>
  </si>
  <si>
    <t>V případě nejasnostní nás kontaktujte:</t>
  </si>
  <si>
    <t>výkaz výměr - p. Stejskal 733 143 564</t>
  </si>
  <si>
    <t>stavbyvedoucí - p. Bielka 774 100 913</t>
  </si>
  <si>
    <t>Celkem Kč bez DPH</t>
  </si>
  <si>
    <t>Revitalizace přední (do ulice) fasády činžovního domu - výměna klempířských prvků na fasádě a u střechy - práce dle uvedených položek.</t>
  </si>
  <si>
    <t>Výroba a montáž nových parapetů                                                             rš  350</t>
  </si>
  <si>
    <t>U fasády bude vystaveno lešení, u objektu na terénu přistavený kontejner. Budou dodány plechy pro výrobu jednotlivých prvků. Rozvinuté šířky nutno ověřit dle skutečnosti.</t>
  </si>
  <si>
    <t>Demontáž krytiny nad žlabem cca2-3 řady a její zpětná montáž</t>
  </si>
  <si>
    <t>Demontáž oplechování nad atikami</t>
  </si>
  <si>
    <t>Případné další nutné práce dle potřeby - uvést jednotkové ceny:</t>
  </si>
  <si>
    <t>Demontáž nástřešního žlabu vč. oplechování</t>
  </si>
  <si>
    <t>Výroba a montáž oplechování atik prvků střechy  rš 700, včetně zatahovacích plechů rš 150 po obou stranách</t>
  </si>
  <si>
    <t>Výroba a montáž oplechování pod nástřešní žlab rš 700, včetně zatahovacího plechu rš 150</t>
  </si>
  <si>
    <t>Nástřešní žlab TiZn</t>
  </si>
  <si>
    <t>Výroba a montáž oplechování vstupních dveří                                            rš  300</t>
  </si>
  <si>
    <t>Výroba a montáž oplechování vstupních dveří                                            rš  200</t>
  </si>
  <si>
    <t>Výroba a montáž oplechování nadpraží s obloukem - široká okna              rš  250</t>
  </si>
  <si>
    <t>Výroba a montáž oplechování nadpraží s obloukem - široká okna  vnitřek   rš  200</t>
  </si>
  <si>
    <t>Výroba a montáž oplechování nadpraží oken s obloukem-úzká okna           rš 250</t>
  </si>
  <si>
    <t xml:space="preserve">Výroba a montáž oplechování nadpraží oken s obloukem-úzká okna vnitřek rš 200            </t>
  </si>
  <si>
    <t>Výroba a montáž oplechování nadpraží oken                                               rš  200</t>
  </si>
  <si>
    <t>Výroba a montáž oplechování římsy mezi parapety oken                               rš 70</t>
  </si>
  <si>
    <t>Výroba a montáž oplechování průběžných říms na domu                            rš 100</t>
  </si>
  <si>
    <t>Montáž nástřešního žlabu včetně háků s podpěrou                                     rš  670</t>
  </si>
  <si>
    <t>Oplechování pod atikami  rš 600, včetně zatahovacího plechu rš 150</t>
  </si>
  <si>
    <t>Zároveň bude prováděna oprava a nátěr štukové fasády - samostatná poptávka.</t>
  </si>
  <si>
    <t>V16002 Revitalizace štukové fasády činžovního domu Praha - klempířské práce</t>
  </si>
  <si>
    <t xml:space="preserve"> začátek dubna</t>
  </si>
</sst>
</file>

<file path=xl/styles.xml><?xml version="1.0" encoding="utf-8"?>
<styleSheet xmlns="http://schemas.openxmlformats.org/spreadsheetml/2006/main">
  <fonts count="12"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9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u/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0" fillId="0" borderId="0" xfId="0" applyAlignment="1">
      <alignment vertical="top"/>
    </xf>
    <xf numFmtId="0" fontId="0" fillId="0" borderId="0" xfId="1" applyFont="1"/>
    <xf numFmtId="0" fontId="0" fillId="0" borderId="0" xfId="1" applyFont="1" applyAlignment="1">
      <alignment horizontal="right"/>
    </xf>
    <xf numFmtId="0" fontId="0" fillId="0" borderId="0" xfId="1" applyFont="1" applyBorder="1"/>
    <xf numFmtId="0" fontId="0" fillId="0" borderId="0" xfId="1" applyFont="1" applyAlignment="1"/>
    <xf numFmtId="0" fontId="3" fillId="0" borderId="1" xfId="1" applyFont="1" applyBorder="1"/>
    <xf numFmtId="0" fontId="1" fillId="0" borderId="1" xfId="1" applyFont="1" applyBorder="1" applyAlignment="1">
      <alignment horizontal="center"/>
    </xf>
    <xf numFmtId="4" fontId="3" fillId="0" borderId="0" xfId="1" applyNumberFormat="1" applyFont="1" applyBorder="1"/>
    <xf numFmtId="0" fontId="4" fillId="0" borderId="0" xfId="1" applyFont="1"/>
    <xf numFmtId="4" fontId="1" fillId="0" borderId="2" xfId="1" applyNumberFormat="1" applyFont="1" applyBorder="1" applyAlignment="1">
      <alignment horizontal="right"/>
    </xf>
    <xf numFmtId="4" fontId="1" fillId="0" borderId="3" xfId="1" applyNumberFormat="1" applyFont="1" applyBorder="1"/>
    <xf numFmtId="49" fontId="1" fillId="0" borderId="2" xfId="1" applyNumberFormat="1" applyFont="1" applyBorder="1" applyAlignment="1">
      <alignment horizontal="left" vertical="top"/>
    </xf>
    <xf numFmtId="0" fontId="1" fillId="0" borderId="2" xfId="1" applyFont="1" applyBorder="1" applyAlignment="1">
      <alignment wrapText="1"/>
    </xf>
    <xf numFmtId="49" fontId="1" fillId="0" borderId="2" xfId="1" applyNumberFormat="1" applyFont="1" applyBorder="1" applyAlignment="1">
      <alignment horizontal="center" shrinkToFit="1"/>
    </xf>
    <xf numFmtId="4" fontId="1" fillId="0" borderId="1" xfId="1" applyNumberFormat="1" applyFont="1" applyBorder="1" applyAlignment="1">
      <alignment horizontal="right"/>
    </xf>
    <xf numFmtId="0" fontId="5" fillId="0" borderId="0" xfId="1" applyFont="1" applyAlignment="1"/>
    <xf numFmtId="0" fontId="6" fillId="0" borderId="0" xfId="1" applyFont="1" applyBorder="1"/>
    <xf numFmtId="3" fontId="6" fillId="0" borderId="0" xfId="1" applyNumberFormat="1" applyFont="1" applyBorder="1" applyAlignment="1">
      <alignment horizontal="right"/>
    </xf>
    <xf numFmtId="4" fontId="6" fillId="0" borderId="0" xfId="1" applyNumberFormat="1" applyFont="1" applyBorder="1"/>
    <xf numFmtId="0" fontId="5" fillId="0" borderId="0" xfId="1" applyFont="1" applyBorder="1" applyAlignment="1"/>
    <xf numFmtId="0" fontId="0" fillId="0" borderId="0" xfId="1" applyFont="1" applyBorder="1" applyAlignment="1">
      <alignment horizontal="right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4" fontId="8" fillId="3" borderId="0" xfId="0" applyNumberFormat="1" applyFont="1" applyFill="1" applyBorder="1" applyAlignment="1" applyProtection="1">
      <alignment vertical="top" shrinkToFit="1"/>
      <protection locked="0"/>
    </xf>
    <xf numFmtId="0" fontId="0" fillId="0" borderId="0" xfId="0" applyAlignment="1">
      <alignment horizontal="left"/>
    </xf>
    <xf numFmtId="0" fontId="10" fillId="4" borderId="7" xfId="0" applyFont="1" applyFill="1" applyBorder="1" applyAlignment="1">
      <alignment vertical="top"/>
    </xf>
    <xf numFmtId="49" fontId="10" fillId="4" borderId="5" xfId="0" applyNumberFormat="1" applyFont="1" applyFill="1" applyBorder="1" applyAlignment="1">
      <alignment horizontal="center" vertical="top"/>
    </xf>
    <xf numFmtId="0" fontId="10" fillId="4" borderId="5" xfId="0" applyFont="1" applyFill="1" applyBorder="1" applyAlignment="1">
      <alignment horizontal="center" vertical="top"/>
    </xf>
    <xf numFmtId="0" fontId="10" fillId="4" borderId="5" xfId="0" applyFont="1" applyFill="1" applyBorder="1" applyAlignment="1">
      <alignment vertical="top"/>
    </xf>
    <xf numFmtId="4" fontId="10" fillId="4" borderId="6" xfId="0" applyNumberFormat="1" applyFont="1" applyFill="1" applyBorder="1" applyAlignment="1">
      <alignment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0" fontId="11" fillId="0" borderId="0" xfId="1" applyFont="1"/>
    <xf numFmtId="0" fontId="1" fillId="0" borderId="2" xfId="1" applyFont="1" applyBorder="1" applyAlignment="1">
      <alignment vertical="center" wrapText="1"/>
    </xf>
    <xf numFmtId="0" fontId="1" fillId="0" borderId="8" xfId="1" applyFont="1" applyBorder="1" applyAlignment="1">
      <alignment wrapText="1"/>
    </xf>
    <xf numFmtId="49" fontId="1" fillId="0" borderId="8" xfId="1" applyNumberFormat="1" applyFont="1" applyBorder="1" applyAlignment="1">
      <alignment horizontal="center" shrinkToFit="1"/>
    </xf>
    <xf numFmtId="4" fontId="1" fillId="0" borderId="8" xfId="1" applyNumberFormat="1" applyFont="1" applyBorder="1" applyAlignment="1">
      <alignment horizontal="right"/>
    </xf>
    <xf numFmtId="4" fontId="8" fillId="3" borderId="9" xfId="0" applyNumberFormat="1" applyFont="1" applyFill="1" applyBorder="1" applyAlignment="1" applyProtection="1">
      <alignment vertical="top" shrinkToFit="1"/>
      <protection locked="0"/>
    </xf>
    <xf numFmtId="49" fontId="2" fillId="2" borderId="10" xfId="1" applyNumberFormat="1" applyFont="1" applyFill="1" applyBorder="1"/>
    <xf numFmtId="0" fontId="2" fillId="2" borderId="11" xfId="1" applyFont="1" applyFill="1" applyBorder="1" applyAlignment="1">
      <alignment horizontal="center"/>
    </xf>
    <xf numFmtId="0" fontId="2" fillId="2" borderId="11" xfId="1" applyNumberFormat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49" fontId="3" fillId="0" borderId="13" xfId="1" applyNumberFormat="1" applyFont="1" applyBorder="1" applyAlignment="1">
      <alignment horizontal="left" vertical="top"/>
    </xf>
    <xf numFmtId="4" fontId="3" fillId="0" borderId="14" xfId="1" applyNumberFormat="1" applyFont="1" applyBorder="1"/>
    <xf numFmtId="49" fontId="1" fillId="0" borderId="15" xfId="1" applyNumberFormat="1" applyFont="1" applyBorder="1" applyAlignment="1">
      <alignment horizontal="left" vertical="center"/>
    </xf>
    <xf numFmtId="4" fontId="1" fillId="0" borderId="16" xfId="1" applyNumberFormat="1" applyFont="1" applyBorder="1"/>
    <xf numFmtId="49" fontId="3" fillId="0" borderId="13" xfId="1" applyNumberFormat="1" applyFont="1" applyBorder="1" applyAlignment="1">
      <alignment horizontal="left" vertical="center"/>
    </xf>
    <xf numFmtId="49" fontId="1" fillId="0" borderId="17" xfId="1" applyNumberFormat="1" applyFont="1" applyBorder="1" applyAlignment="1">
      <alignment horizontal="left" vertical="center"/>
    </xf>
    <xf numFmtId="4" fontId="1" fillId="0" borderId="18" xfId="1" applyNumberFormat="1" applyFont="1" applyBorder="1"/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vertical="center" wrapText="1"/>
    </xf>
    <xf numFmtId="4" fontId="8" fillId="3" borderId="0" xfId="0" applyNumberFormat="1" applyFont="1" applyFill="1" applyBorder="1" applyAlignment="1" applyProtection="1">
      <alignment horizontal="left" vertical="top" shrinkToFit="1"/>
      <protection locked="0"/>
    </xf>
    <xf numFmtId="0" fontId="0" fillId="0" borderId="0" xfId="0" applyNumberFormat="1" applyAlignment="1">
      <alignment horizontal="left"/>
    </xf>
    <xf numFmtId="0" fontId="9" fillId="0" borderId="0" xfId="0" applyFont="1" applyAlignment="1">
      <alignment horizontal="center"/>
    </xf>
    <xf numFmtId="49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" fontId="0" fillId="3" borderId="0" xfId="0" applyNumberFormat="1" applyFont="1" applyFill="1" applyBorder="1" applyAlignment="1" applyProtection="1">
      <alignment horizontal="left" vertical="center" shrinkToFit="1"/>
      <protection locked="0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27"/>
  <sheetViews>
    <sheetView tabSelected="1" workbookViewId="0">
      <selection activeCell="I31" sqref="I31"/>
    </sheetView>
  </sheetViews>
  <sheetFormatPr defaultRowHeight="12.75"/>
  <cols>
    <col min="1" max="1" width="3.7109375" style="2" customWidth="1"/>
    <col min="2" max="2" width="57" style="2" customWidth="1"/>
    <col min="3" max="3" width="3.42578125" style="2" customWidth="1"/>
    <col min="4" max="4" width="8.140625" style="3" customWidth="1"/>
    <col min="5" max="5" width="8.42578125" style="2" customWidth="1"/>
    <col min="6" max="6" width="11.28515625" style="2" customWidth="1"/>
    <col min="7" max="7" width="10.7109375" style="4" customWidth="1"/>
    <col min="8" max="8" width="9.140625" style="2" customWidth="1"/>
    <col min="9" max="9" width="75.42578125" style="2" customWidth="1"/>
    <col min="10" max="254" width="9.140625" style="2" customWidth="1"/>
  </cols>
  <sheetData>
    <row r="1" spans="1:254" ht="15.75" customHeight="1">
      <c r="A1" s="62" t="s">
        <v>1</v>
      </c>
      <c r="B1" s="62"/>
      <c r="C1" s="62"/>
      <c r="D1" s="62"/>
      <c r="E1" s="62"/>
      <c r="F1" s="6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 t="s">
        <v>37</v>
      </c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1.75" customHeight="1">
      <c r="A2" s="22" t="s">
        <v>36</v>
      </c>
      <c r="B2" s="63" t="s">
        <v>76</v>
      </c>
      <c r="C2" s="64"/>
      <c r="D2" s="64"/>
      <c r="E2" s="64"/>
      <c r="F2" s="65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2.75" customHeight="1">
      <c r="A3" s="23"/>
      <c r="B3" s="24"/>
      <c r="C3" s="25"/>
      <c r="D3" s="25"/>
      <c r="E3" s="25"/>
      <c r="F3" s="25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>
      <c r="A4" s="66" t="s">
        <v>38</v>
      </c>
      <c r="B4" s="66"/>
      <c r="C4" s="2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>
      <c r="A5"/>
      <c r="B5" s="27"/>
      <c r="C5" s="26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27.75" customHeight="1">
      <c r="A6" s="59" t="s">
        <v>54</v>
      </c>
      <c r="B6" s="59"/>
      <c r="C6" s="59"/>
      <c r="D6" s="59"/>
      <c r="E6" s="59"/>
      <c r="F6" s="59"/>
      <c r="G6" s="29"/>
      <c r="H6" s="2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2.75" customHeight="1">
      <c r="A7" s="58" t="s">
        <v>75</v>
      </c>
      <c r="B7" s="58"/>
      <c r="C7" s="58"/>
      <c r="D7" s="58"/>
      <c r="E7" s="58"/>
      <c r="F7" s="58"/>
      <c r="G7" s="29"/>
      <c r="H7" s="29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>
      <c r="A8"/>
      <c r="B8" s="27"/>
      <c r="C8" s="26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27.75" customHeight="1">
      <c r="A9" s="59" t="s">
        <v>56</v>
      </c>
      <c r="B9" s="59"/>
      <c r="C9" s="59"/>
      <c r="D9" s="59"/>
      <c r="E9" s="59"/>
      <c r="F9" s="59"/>
      <c r="G9" s="29"/>
      <c r="H9" s="2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>
      <c r="A10"/>
      <c r="B10" s="27"/>
      <c r="C10" s="26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28.5" customHeight="1">
      <c r="A11" s="58" t="s">
        <v>39</v>
      </c>
      <c r="B11" s="58"/>
      <c r="C11" s="58"/>
      <c r="D11" s="58"/>
      <c r="E11" s="58"/>
      <c r="F11" s="58"/>
      <c r="G11" s="29"/>
      <c r="H11" s="2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>
      <c r="A12"/>
      <c r="B12" s="27"/>
      <c r="C12" s="26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2.75" customHeight="1">
      <c r="A13" s="28"/>
      <c r="B13" s="28"/>
      <c r="C13" s="26"/>
      <c r="D13" s="29"/>
      <c r="E13" s="30"/>
      <c r="F13" s="30"/>
      <c r="G13" s="29"/>
      <c r="H13" s="29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2.75" customHeight="1">
      <c r="A14" s="58" t="s">
        <v>40</v>
      </c>
      <c r="B14" s="58"/>
      <c r="C14" s="26" t="s">
        <v>41</v>
      </c>
      <c r="D14" s="61" t="s">
        <v>77</v>
      </c>
      <c r="E14" s="61"/>
      <c r="F14" s="61"/>
      <c r="G14" s="29"/>
      <c r="H14" s="29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2.75" customHeight="1">
      <c r="A15" s="28"/>
      <c r="B15" s="28"/>
      <c r="C15" s="26"/>
      <c r="D15" s="29"/>
      <c r="E15" s="30"/>
      <c r="F15" s="30"/>
      <c r="G15" s="29"/>
      <c r="H15" s="29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2.75" customHeight="1">
      <c r="A16" s="58" t="s">
        <v>42</v>
      </c>
      <c r="B16" s="58"/>
      <c r="C16" s="60"/>
      <c r="D16" s="60"/>
      <c r="E16" s="30"/>
      <c r="F16" s="30"/>
      <c r="G16" s="29"/>
      <c r="H16" s="29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2.75" customHeight="1">
      <c r="A17" s="28"/>
      <c r="B17" s="28"/>
      <c r="C17" s="26"/>
      <c r="D17" s="29"/>
      <c r="E17" s="30"/>
      <c r="F17" s="30"/>
      <c r="G17" s="29"/>
      <c r="H17" s="29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2.75" customHeight="1">
      <c r="A18" s="58" t="s">
        <v>43</v>
      </c>
      <c r="B18" s="58"/>
      <c r="C18" s="60"/>
      <c r="D18" s="60"/>
      <c r="E18" s="30"/>
      <c r="F18" s="30"/>
      <c r="G18" s="29"/>
      <c r="H18" s="29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2.75" customHeight="1">
      <c r="A19" s="28"/>
      <c r="B19" s="28"/>
      <c r="C19" s="26"/>
      <c r="D19" s="29"/>
      <c r="E19" s="30"/>
      <c r="F19" s="30"/>
      <c r="G19" s="29"/>
      <c r="H19" s="2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2.75" customHeight="1">
      <c r="A20" s="58" t="s">
        <v>44</v>
      </c>
      <c r="B20" s="58"/>
      <c r="C20" s="31"/>
      <c r="D20" s="29"/>
      <c r="E20" s="30"/>
      <c r="F20" s="30"/>
      <c r="G20" s="29"/>
      <c r="H20" s="2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2.75" customHeight="1">
      <c r="A21" s="28"/>
      <c r="B21" s="28"/>
      <c r="C21" s="26"/>
      <c r="D21" s="29"/>
      <c r="E21" s="30"/>
      <c r="F21" s="30"/>
      <c r="G21" s="29"/>
      <c r="H21" s="29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2.75" customHeight="1">
      <c r="A22" s="58" t="s">
        <v>45</v>
      </c>
      <c r="B22" s="58"/>
      <c r="C22" s="31"/>
      <c r="D22" s="29" t="s">
        <v>46</v>
      </c>
      <c r="E22" s="57" t="s">
        <v>47</v>
      </c>
      <c r="F22" s="57"/>
      <c r="G22" s="29"/>
      <c r="H22" s="29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2.75" customHeight="1">
      <c r="A23" s="28"/>
      <c r="B23" s="28"/>
      <c r="C23" s="26"/>
      <c r="D23" s="29"/>
      <c r="E23" s="30"/>
      <c r="F23" s="30"/>
      <c r="G23" s="29"/>
      <c r="H23" s="29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2.75" customHeight="1">
      <c r="A24" s="58" t="s">
        <v>50</v>
      </c>
      <c r="B24" s="58"/>
      <c r="C24" s="58" t="s">
        <v>51</v>
      </c>
      <c r="D24" s="58"/>
      <c r="E24" s="58"/>
      <c r="F24" s="58"/>
      <c r="G24" s="29"/>
      <c r="H24" s="29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2.75" customHeight="1">
      <c r="A25" s="28"/>
      <c r="B25" s="28"/>
      <c r="C25" s="58" t="s">
        <v>52</v>
      </c>
      <c r="D25" s="58"/>
      <c r="E25" s="58"/>
      <c r="F25" s="58"/>
      <c r="G25" s="29"/>
      <c r="H25" s="29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2.75" customHeight="1">
      <c r="A26" s="28"/>
      <c r="B26" s="28"/>
      <c r="C26" s="28"/>
      <c r="D26" s="28"/>
      <c r="E26" s="28"/>
      <c r="F26" s="28"/>
      <c r="G26" s="29"/>
      <c r="H26" s="29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>
      <c r="A27" t="s">
        <v>48</v>
      </c>
      <c r="B27" s="27"/>
      <c r="C27" s="32" t="s">
        <v>49</v>
      </c>
      <c r="D27" s="32"/>
      <c r="E27" s="32"/>
      <c r="F27" s="32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>
      <c r="F28" s="5"/>
    </row>
    <row r="29" spans="1:254">
      <c r="A29" s="46" t="s">
        <v>2</v>
      </c>
      <c r="B29" s="47" t="s">
        <v>3</v>
      </c>
      <c r="C29" s="47" t="s">
        <v>4</v>
      </c>
      <c r="D29" s="48" t="s">
        <v>5</v>
      </c>
      <c r="E29" s="47" t="s">
        <v>6</v>
      </c>
      <c r="F29" s="49" t="s">
        <v>7</v>
      </c>
    </row>
    <row r="30" spans="1:254" ht="12.75" customHeight="1">
      <c r="A30" s="50"/>
      <c r="B30" s="6" t="s">
        <v>19</v>
      </c>
      <c r="C30" s="7"/>
      <c r="D30" s="15"/>
      <c r="E30" s="15"/>
      <c r="F30" s="51">
        <f>SUM(F31:F42)</f>
        <v>0</v>
      </c>
      <c r="G30" s="8"/>
      <c r="L30" s="9"/>
    </row>
    <row r="31" spans="1:254" ht="12.75" customHeight="1">
      <c r="A31" s="52" t="s">
        <v>0</v>
      </c>
      <c r="B31" s="13" t="s">
        <v>20</v>
      </c>
      <c r="C31" s="14" t="s">
        <v>8</v>
      </c>
      <c r="D31" s="10">
        <v>328.1</v>
      </c>
      <c r="E31" s="31"/>
      <c r="F31" s="53">
        <f t="shared" ref="F31:F37" si="0">D31*E31</f>
        <v>0</v>
      </c>
      <c r="L31" s="9"/>
    </row>
    <row r="32" spans="1:254" ht="12.75" customHeight="1">
      <c r="A32" s="52" t="s">
        <v>10</v>
      </c>
      <c r="B32" s="13" t="s">
        <v>55</v>
      </c>
      <c r="C32" s="14" t="s">
        <v>8</v>
      </c>
      <c r="D32" s="10">
        <v>59.5</v>
      </c>
      <c r="E32" s="31"/>
      <c r="F32" s="53">
        <f t="shared" si="0"/>
        <v>0</v>
      </c>
      <c r="L32" s="9"/>
    </row>
    <row r="33" spans="1:12" ht="12.75" customHeight="1">
      <c r="A33" s="52" t="s">
        <v>12</v>
      </c>
      <c r="B33" s="13" t="s">
        <v>64</v>
      </c>
      <c r="C33" s="14" t="s">
        <v>8</v>
      </c>
      <c r="D33" s="10">
        <v>3.4</v>
      </c>
      <c r="E33" s="31"/>
      <c r="F33" s="53">
        <f t="shared" si="0"/>
        <v>0</v>
      </c>
      <c r="L33" s="9"/>
    </row>
    <row r="34" spans="1:12" ht="12.75" customHeight="1">
      <c r="A34" s="52" t="s">
        <v>13</v>
      </c>
      <c r="B34" s="13" t="s">
        <v>65</v>
      </c>
      <c r="C34" s="14" t="s">
        <v>8</v>
      </c>
      <c r="D34" s="10">
        <v>2</v>
      </c>
      <c r="E34" s="31"/>
      <c r="F34" s="53">
        <f t="shared" si="0"/>
        <v>0</v>
      </c>
      <c r="L34" s="9"/>
    </row>
    <row r="35" spans="1:12" ht="12.75" customHeight="1">
      <c r="A35" s="52" t="s">
        <v>16</v>
      </c>
      <c r="B35" s="13" t="s">
        <v>66</v>
      </c>
      <c r="C35" s="14" t="s">
        <v>8</v>
      </c>
      <c r="D35" s="10">
        <v>13.6</v>
      </c>
      <c r="E35" s="31"/>
      <c r="F35" s="53">
        <f t="shared" si="0"/>
        <v>0</v>
      </c>
      <c r="L35" s="9"/>
    </row>
    <row r="36" spans="1:12" ht="12.75" customHeight="1">
      <c r="A36" s="52" t="s">
        <v>14</v>
      </c>
      <c r="B36" s="13" t="s">
        <v>67</v>
      </c>
      <c r="C36" s="14" t="s">
        <v>8</v>
      </c>
      <c r="D36" s="10">
        <v>10.4</v>
      </c>
      <c r="E36" s="31"/>
      <c r="F36" s="53">
        <f t="shared" si="0"/>
        <v>0</v>
      </c>
      <c r="L36" s="9"/>
    </row>
    <row r="37" spans="1:12" ht="12.75" customHeight="1">
      <c r="A37" s="52" t="s">
        <v>15</v>
      </c>
      <c r="B37" s="13" t="s">
        <v>68</v>
      </c>
      <c r="C37" s="14" t="s">
        <v>8</v>
      </c>
      <c r="D37" s="10">
        <v>7.5</v>
      </c>
      <c r="E37" s="31"/>
      <c r="F37" s="53">
        <f t="shared" si="0"/>
        <v>0</v>
      </c>
      <c r="L37" s="9"/>
    </row>
    <row r="38" spans="1:12" ht="12.75" customHeight="1">
      <c r="A38" s="52" t="s">
        <v>17</v>
      </c>
      <c r="B38" s="13" t="s">
        <v>69</v>
      </c>
      <c r="C38" s="14" t="s">
        <v>8</v>
      </c>
      <c r="D38" s="10">
        <v>6</v>
      </c>
      <c r="E38" s="31"/>
      <c r="F38" s="53">
        <f>D38*E38</f>
        <v>0</v>
      </c>
      <c r="L38" s="9"/>
    </row>
    <row r="39" spans="1:12" ht="12.75" customHeight="1">
      <c r="A39" s="52" t="s">
        <v>18</v>
      </c>
      <c r="B39" s="13" t="s">
        <v>70</v>
      </c>
      <c r="C39" s="14" t="s">
        <v>8</v>
      </c>
      <c r="D39" s="10">
        <v>17.399999999999999</v>
      </c>
      <c r="E39" s="31"/>
      <c r="F39" s="53">
        <f>D39*E39</f>
        <v>0</v>
      </c>
      <c r="L39" s="9"/>
    </row>
    <row r="40" spans="1:12" ht="12.75" customHeight="1">
      <c r="A40" s="52" t="s">
        <v>21</v>
      </c>
      <c r="B40" s="13" t="s">
        <v>71</v>
      </c>
      <c r="C40" s="14" t="s">
        <v>8</v>
      </c>
      <c r="D40" s="10">
        <v>70.8</v>
      </c>
      <c r="E40" s="31"/>
      <c r="F40" s="53">
        <f>D40*E40</f>
        <v>0</v>
      </c>
      <c r="L40" s="9"/>
    </row>
    <row r="41" spans="1:12" ht="12.75" customHeight="1">
      <c r="A41" s="52" t="s">
        <v>22</v>
      </c>
      <c r="B41" s="13" t="s">
        <v>72</v>
      </c>
      <c r="C41" s="14" t="s">
        <v>8</v>
      </c>
      <c r="D41" s="10">
        <v>82</v>
      </c>
      <c r="E41" s="31"/>
      <c r="F41" s="53">
        <f>D41*E41</f>
        <v>0</v>
      </c>
      <c r="L41" s="9"/>
    </row>
    <row r="42" spans="1:12" ht="21.75" customHeight="1">
      <c r="A42" s="52" t="s">
        <v>23</v>
      </c>
      <c r="B42" s="41" t="s">
        <v>61</v>
      </c>
      <c r="C42" s="14" t="s">
        <v>8</v>
      </c>
      <c r="D42" s="10">
        <v>18.5</v>
      </c>
      <c r="E42" s="31"/>
      <c r="F42" s="53">
        <f>D42*E42</f>
        <v>0</v>
      </c>
      <c r="L42" s="9"/>
    </row>
    <row r="43" spans="1:12" ht="12.75" customHeight="1">
      <c r="A43" s="54"/>
      <c r="B43" s="6" t="s">
        <v>63</v>
      </c>
      <c r="C43" s="7"/>
      <c r="D43" s="15"/>
      <c r="E43" s="15"/>
      <c r="F43" s="51">
        <f>SUM(F44:F51)</f>
        <v>0</v>
      </c>
      <c r="G43" s="8"/>
      <c r="L43" s="9"/>
    </row>
    <row r="44" spans="1:12" ht="12.75" customHeight="1">
      <c r="A44" s="52" t="s">
        <v>24</v>
      </c>
      <c r="B44" s="13" t="s">
        <v>57</v>
      </c>
      <c r="C44" s="14" t="s">
        <v>9</v>
      </c>
      <c r="D44" s="10">
        <v>26.1</v>
      </c>
      <c r="E44" s="31"/>
      <c r="F44" s="53">
        <f t="shared" ref="F44:F51" si="1">D44*E44</f>
        <v>0</v>
      </c>
      <c r="L44" s="9"/>
    </row>
    <row r="45" spans="1:12" ht="12.75" customHeight="1">
      <c r="A45" s="52" t="s">
        <v>25</v>
      </c>
      <c r="B45" s="13" t="s">
        <v>58</v>
      </c>
      <c r="C45" s="14" t="s">
        <v>8</v>
      </c>
      <c r="D45" s="10">
        <v>18.5</v>
      </c>
      <c r="E45" s="31"/>
      <c r="F45" s="53">
        <f t="shared" si="1"/>
        <v>0</v>
      </c>
      <c r="L45" s="9"/>
    </row>
    <row r="46" spans="1:12" ht="12.75" customHeight="1">
      <c r="A46" s="52" t="s">
        <v>26</v>
      </c>
      <c r="B46" s="13" t="s">
        <v>60</v>
      </c>
      <c r="C46" s="14" t="s">
        <v>8</v>
      </c>
      <c r="D46" s="10">
        <v>23</v>
      </c>
      <c r="E46" s="31"/>
      <c r="F46" s="53">
        <f t="shared" si="1"/>
        <v>0</v>
      </c>
      <c r="L46" s="9"/>
    </row>
    <row r="47" spans="1:12" ht="24.75" customHeight="1">
      <c r="A47" s="52" t="s">
        <v>27</v>
      </c>
      <c r="B47" s="13" t="s">
        <v>62</v>
      </c>
      <c r="C47" s="14" t="s">
        <v>8</v>
      </c>
      <c r="D47" s="10">
        <v>23</v>
      </c>
      <c r="E47" s="31"/>
      <c r="F47" s="53">
        <f t="shared" si="1"/>
        <v>0</v>
      </c>
      <c r="L47" s="9"/>
    </row>
    <row r="48" spans="1:12" ht="12.75" customHeight="1">
      <c r="A48" s="52" t="s">
        <v>28</v>
      </c>
      <c r="B48" s="13" t="s">
        <v>73</v>
      </c>
      <c r="C48" s="14" t="s">
        <v>8</v>
      </c>
      <c r="D48" s="10">
        <v>26.1</v>
      </c>
      <c r="E48" s="31"/>
      <c r="F48" s="53">
        <f t="shared" si="1"/>
        <v>0</v>
      </c>
      <c r="L48" s="9"/>
    </row>
    <row r="49" spans="1:254" ht="12.75" customHeight="1">
      <c r="A49" s="52" t="s">
        <v>29</v>
      </c>
      <c r="B49" s="13" t="s">
        <v>34</v>
      </c>
      <c r="C49" s="14" t="s">
        <v>11</v>
      </c>
      <c r="D49" s="10">
        <v>3</v>
      </c>
      <c r="E49" s="31"/>
      <c r="F49" s="53">
        <f t="shared" si="1"/>
        <v>0</v>
      </c>
      <c r="L49" s="9"/>
    </row>
    <row r="50" spans="1:254" ht="12.75" customHeight="1">
      <c r="A50" s="52" t="s">
        <v>30</v>
      </c>
      <c r="B50" s="13" t="s">
        <v>35</v>
      </c>
      <c r="C50" s="14" t="s">
        <v>11</v>
      </c>
      <c r="D50" s="10">
        <v>2</v>
      </c>
      <c r="E50" s="31"/>
      <c r="F50" s="53">
        <f t="shared" si="1"/>
        <v>0</v>
      </c>
      <c r="L50" s="9"/>
    </row>
    <row r="51" spans="1:254" ht="12.75" customHeight="1">
      <c r="A51" s="55" t="s">
        <v>31</v>
      </c>
      <c r="B51" s="42" t="s">
        <v>74</v>
      </c>
      <c r="C51" s="43" t="s">
        <v>8</v>
      </c>
      <c r="D51" s="44">
        <v>18.5</v>
      </c>
      <c r="E51" s="45"/>
      <c r="F51" s="56">
        <f t="shared" si="1"/>
        <v>0</v>
      </c>
      <c r="L51" s="9"/>
    </row>
    <row r="52" spans="1:254" ht="12" customHeight="1">
      <c r="A52" s="1"/>
      <c r="B52" s="38"/>
      <c r="C52" s="39"/>
      <c r="D52" s="1"/>
      <c r="E52" s="1"/>
      <c r="F52" s="1"/>
      <c r="L52" s="9"/>
    </row>
    <row r="53" spans="1:254">
      <c r="A53" s="33"/>
      <c r="B53" s="34" t="s">
        <v>53</v>
      </c>
      <c r="C53" s="35"/>
      <c r="D53" s="36"/>
      <c r="E53" s="36"/>
      <c r="F53" s="37">
        <f>F30+F43</f>
        <v>0</v>
      </c>
      <c r="G53" s="1"/>
      <c r="H53" s="1"/>
      <c r="I53" s="1"/>
      <c r="J53" s="1"/>
      <c r="K53" s="1"/>
      <c r="L53" s="1">
        <v>4</v>
      </c>
      <c r="M53" s="1"/>
      <c r="N53" s="1"/>
      <c r="O53" s="1"/>
      <c r="P53" s="1"/>
      <c r="Q53" s="1"/>
      <c r="R53" s="1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>
        <f>SUM(AX30:AX47)</f>
        <v>0</v>
      </c>
      <c r="AY53">
        <f>SUM(AY30:AY47)</f>
        <v>0</v>
      </c>
      <c r="AZ53">
        <f>SUM(AZ30:AZ47)</f>
        <v>0</v>
      </c>
      <c r="BA53">
        <f>SUM(BA30:BA47)</f>
        <v>0</v>
      </c>
      <c r="BB53">
        <f>SUM(BB30:BB47)</f>
        <v>0</v>
      </c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s="2" customFormat="1">
      <c r="G54" s="4"/>
    </row>
    <row r="55" spans="1:254" s="2" customFormat="1">
      <c r="B55" s="40" t="s">
        <v>59</v>
      </c>
      <c r="G55" s="4"/>
    </row>
    <row r="56" spans="1:254">
      <c r="A56" s="12"/>
      <c r="B56" s="13" t="s">
        <v>32</v>
      </c>
      <c r="C56" s="14" t="s">
        <v>9</v>
      </c>
      <c r="D56" s="10">
        <v>1</v>
      </c>
      <c r="E56" s="31"/>
      <c r="F56" s="11">
        <f>D56*E56</f>
        <v>0</v>
      </c>
      <c r="L56" s="9"/>
    </row>
    <row r="57" spans="1:254">
      <c r="A57" s="12"/>
      <c r="B57" s="13" t="s">
        <v>33</v>
      </c>
      <c r="C57" s="14" t="s">
        <v>9</v>
      </c>
      <c r="D57" s="10">
        <v>1</v>
      </c>
      <c r="E57" s="31"/>
      <c r="F57" s="11">
        <f>D57*E57</f>
        <v>0</v>
      </c>
      <c r="L57" s="9"/>
    </row>
    <row r="58" spans="1:254" s="2" customFormat="1">
      <c r="G58" s="4"/>
    </row>
    <row r="59" spans="1:254" s="2" customFormat="1">
      <c r="G59" s="4"/>
    </row>
    <row r="60" spans="1:254" s="2" customFormat="1">
      <c r="G60" s="4"/>
    </row>
    <row r="61" spans="1:254" s="2" customFormat="1">
      <c r="G61" s="4"/>
    </row>
    <row r="62" spans="1:254" s="2" customFormat="1">
      <c r="G62" s="4"/>
    </row>
    <row r="63" spans="1:254" s="2" customFormat="1">
      <c r="G63" s="4"/>
    </row>
    <row r="64" spans="1:254" s="2" customFormat="1">
      <c r="G64" s="4"/>
    </row>
    <row r="65" spans="1:7" s="2" customFormat="1">
      <c r="G65" s="4"/>
    </row>
    <row r="66" spans="1:7" s="2" customFormat="1">
      <c r="G66" s="4"/>
    </row>
    <row r="67" spans="1:7" s="2" customFormat="1">
      <c r="G67" s="4"/>
    </row>
    <row r="68" spans="1:7" s="2" customFormat="1">
      <c r="G68" s="4"/>
    </row>
    <row r="69" spans="1:7" s="2" customFormat="1">
      <c r="G69" s="4"/>
    </row>
    <row r="70" spans="1:7" s="2" customFormat="1">
      <c r="G70" s="4"/>
    </row>
    <row r="71" spans="1:7" s="2" customFormat="1">
      <c r="G71" s="4"/>
    </row>
    <row r="72" spans="1:7" s="2" customFormat="1">
      <c r="G72" s="4"/>
    </row>
    <row r="73" spans="1:7" s="2" customFormat="1">
      <c r="G73" s="4"/>
    </row>
    <row r="74" spans="1:7" s="2" customFormat="1">
      <c r="G74" s="4"/>
    </row>
    <row r="75" spans="1:7" s="2" customFormat="1">
      <c r="G75" s="4"/>
    </row>
    <row r="76" spans="1:7" s="2" customFormat="1">
      <c r="G76" s="4"/>
    </row>
    <row r="77" spans="1:7" s="2" customFormat="1">
      <c r="G77" s="4"/>
    </row>
    <row r="78" spans="1:7">
      <c r="A78" s="4"/>
      <c r="B78" s="4"/>
      <c r="C78" s="4"/>
      <c r="D78" s="4"/>
      <c r="E78" s="4"/>
      <c r="F78" s="4"/>
    </row>
    <row r="79" spans="1:7">
      <c r="A79" s="4"/>
      <c r="B79" s="4"/>
      <c r="C79" s="4"/>
      <c r="D79" s="4"/>
      <c r="E79" s="4"/>
      <c r="F79" s="4"/>
    </row>
    <row r="80" spans="1:7">
      <c r="A80" s="4"/>
      <c r="B80" s="4"/>
      <c r="C80" s="4"/>
      <c r="D80" s="4"/>
      <c r="E80" s="4"/>
      <c r="F80" s="4"/>
    </row>
    <row r="81" spans="1:7">
      <c r="A81" s="4"/>
      <c r="B81" s="4"/>
      <c r="C81" s="4"/>
      <c r="D81" s="4"/>
      <c r="E81" s="4"/>
      <c r="F81" s="4"/>
    </row>
    <row r="82" spans="1:7" s="2" customFormat="1">
      <c r="G82" s="4"/>
    </row>
    <row r="99" spans="7:7" s="2" customFormat="1">
      <c r="G99" s="4"/>
    </row>
    <row r="100" spans="7:7" s="2" customFormat="1">
      <c r="G100" s="4"/>
    </row>
    <row r="101" spans="7:7" s="2" customFormat="1">
      <c r="G101" s="4"/>
    </row>
    <row r="102" spans="7:7" s="2" customFormat="1">
      <c r="G102" s="4"/>
    </row>
    <row r="103" spans="7:7" s="2" customFormat="1">
      <c r="G103" s="4"/>
    </row>
    <row r="104" spans="7:7" s="2" customFormat="1">
      <c r="G104" s="4"/>
    </row>
    <row r="105" spans="7:7" s="2" customFormat="1">
      <c r="G105" s="4"/>
    </row>
    <row r="106" spans="7:7" s="2" customFormat="1">
      <c r="G106" s="4"/>
    </row>
    <row r="107" spans="7:7" s="2" customFormat="1">
      <c r="G107" s="4"/>
    </row>
    <row r="108" spans="7:7" s="2" customFormat="1">
      <c r="G108" s="4"/>
    </row>
    <row r="109" spans="7:7" s="2" customFormat="1">
      <c r="G109" s="4"/>
    </row>
    <row r="110" spans="7:7" s="2" customFormat="1">
      <c r="G110" s="4"/>
    </row>
    <row r="111" spans="7:7" s="2" customFormat="1">
      <c r="G111" s="4"/>
    </row>
    <row r="112" spans="7:7" s="2" customFormat="1">
      <c r="G112" s="4"/>
    </row>
    <row r="113" spans="1:6">
      <c r="A113" s="16"/>
    </row>
    <row r="114" spans="1:6">
      <c r="A114" s="4"/>
      <c r="B114" s="17"/>
      <c r="C114" s="17"/>
      <c r="D114" s="18"/>
      <c r="E114" s="17"/>
      <c r="F114" s="19"/>
    </row>
    <row r="115" spans="1:6">
      <c r="A115" s="20"/>
      <c r="B115" s="4"/>
      <c r="C115" s="4"/>
      <c r="D115" s="21"/>
      <c r="E115" s="4"/>
      <c r="F115" s="4"/>
    </row>
    <row r="116" spans="1:6">
      <c r="A116" s="4"/>
      <c r="B116" s="4"/>
      <c r="C116" s="4"/>
      <c r="D116" s="21"/>
      <c r="E116" s="4"/>
      <c r="F116" s="4"/>
    </row>
    <row r="117" spans="1:6">
      <c r="A117" s="4"/>
      <c r="B117" s="4"/>
      <c r="C117" s="4"/>
      <c r="D117" s="21"/>
      <c r="E117" s="4"/>
      <c r="F117" s="4"/>
    </row>
    <row r="118" spans="1:6">
      <c r="A118" s="4"/>
      <c r="B118" s="4"/>
      <c r="C118" s="4"/>
      <c r="D118" s="21"/>
      <c r="E118" s="4"/>
      <c r="F118" s="4"/>
    </row>
    <row r="119" spans="1:6">
      <c r="A119" s="4"/>
      <c r="B119" s="4"/>
      <c r="C119" s="4"/>
      <c r="D119" s="21"/>
      <c r="E119" s="4"/>
      <c r="F119" s="4"/>
    </row>
    <row r="120" spans="1:6">
      <c r="A120" s="4"/>
      <c r="B120" s="4"/>
      <c r="C120" s="4"/>
      <c r="D120" s="21"/>
      <c r="E120" s="4"/>
      <c r="F120" s="4"/>
    </row>
    <row r="121" spans="1:6">
      <c r="A121" s="4"/>
      <c r="B121" s="4"/>
      <c r="C121" s="4"/>
      <c r="D121" s="21"/>
      <c r="E121" s="4"/>
      <c r="F121" s="4"/>
    </row>
    <row r="122" spans="1:6">
      <c r="A122" s="4"/>
      <c r="B122" s="4"/>
      <c r="C122" s="4"/>
      <c r="D122" s="21"/>
      <c r="E122" s="4"/>
      <c r="F122" s="4"/>
    </row>
    <row r="123" spans="1:6">
      <c r="A123" s="4"/>
      <c r="B123" s="4"/>
      <c r="C123" s="4"/>
      <c r="D123" s="21"/>
      <c r="E123" s="4"/>
      <c r="F123" s="4"/>
    </row>
    <row r="124" spans="1:6">
      <c r="A124" s="4"/>
      <c r="B124" s="4"/>
      <c r="C124" s="4"/>
      <c r="D124" s="21"/>
      <c r="E124" s="4"/>
      <c r="F124" s="4"/>
    </row>
    <row r="125" spans="1:6">
      <c r="A125" s="4"/>
      <c r="B125" s="4"/>
      <c r="C125" s="4"/>
      <c r="D125" s="21"/>
      <c r="E125" s="4"/>
      <c r="F125" s="4"/>
    </row>
    <row r="126" spans="1:6">
      <c r="A126" s="4"/>
      <c r="B126" s="4"/>
      <c r="C126" s="4"/>
      <c r="D126" s="21"/>
      <c r="E126" s="4"/>
      <c r="F126" s="4"/>
    </row>
    <row r="127" spans="1:6">
      <c r="A127" s="4"/>
      <c r="B127" s="4"/>
      <c r="C127" s="4"/>
      <c r="D127" s="21"/>
      <c r="E127" s="4"/>
      <c r="F127" s="4"/>
    </row>
  </sheetData>
  <sheetProtection selectLockedCells="1" selectUnlockedCells="1"/>
  <mergeCells count="19">
    <mergeCell ref="A20:B20"/>
    <mergeCell ref="A22:B22"/>
    <mergeCell ref="A14:B14"/>
    <mergeCell ref="D14:F14"/>
    <mergeCell ref="A7:F7"/>
    <mergeCell ref="A1:F1"/>
    <mergeCell ref="B2:F2"/>
    <mergeCell ref="A4:B4"/>
    <mergeCell ref="A6:F6"/>
    <mergeCell ref="E22:F22"/>
    <mergeCell ref="A24:B24"/>
    <mergeCell ref="C24:F24"/>
    <mergeCell ref="C25:F25"/>
    <mergeCell ref="A9:F9"/>
    <mergeCell ref="A11:F11"/>
    <mergeCell ref="A16:B16"/>
    <mergeCell ref="C16:D16"/>
    <mergeCell ref="A18:B18"/>
    <mergeCell ref="C18:D18"/>
  </mergeCells>
  <pageMargins left="0.78740157480314965" right="0.39370078740157483" top="0.36" bottom="0.35" header="0.31" footer="0.19685039370078741"/>
  <pageSetup paperSize="9" scale="9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9</vt:i4>
      </vt:variant>
    </vt:vector>
  </HeadingPairs>
  <TitlesOfParts>
    <vt:vector size="11" baseType="lpstr">
      <vt:lpstr>Položky</vt:lpstr>
      <vt:lpstr>List1</vt:lpstr>
      <vt:lpstr>Excel_BuiltIn_Print_Titles_3_1</vt:lpstr>
      <vt:lpstr>Položky!Názvy_tisku</vt:lpstr>
      <vt:lpstr>Položky!Oblast_tisku</vt:lpstr>
      <vt:lpstr>SloupecCC</vt:lpstr>
      <vt:lpstr>SloupecCisloPol</vt:lpstr>
      <vt:lpstr>SloupecJC</vt:lpstr>
      <vt:lpstr>SloupecMJ</vt:lpstr>
      <vt:lpstr>SloupecMnozstvi</vt:lpstr>
      <vt:lpstr>SloupecNazPol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Vaše jméno</cp:lastModifiedBy>
  <cp:lastPrinted>2016-02-22T11:52:50Z</cp:lastPrinted>
  <dcterms:created xsi:type="dcterms:W3CDTF">2012-11-02T13:51:19Z</dcterms:created>
  <dcterms:modified xsi:type="dcterms:W3CDTF">2016-02-25T06:52:24Z</dcterms:modified>
</cp:coreProperties>
</file>