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List1!$A$1:$G$26</definedName>
  </definedNames>
  <calcPr calcId="125725"/>
</workbook>
</file>

<file path=xl/calcChain.xml><?xml version="1.0" encoding="utf-8"?>
<calcChain xmlns="http://schemas.openxmlformats.org/spreadsheetml/2006/main">
  <c r="C30" i="1"/>
  <c r="D6"/>
  <c r="D7"/>
  <c r="C36"/>
  <c r="C44" l="1"/>
  <c r="C29"/>
</calcChain>
</file>

<file path=xl/sharedStrings.xml><?xml version="1.0" encoding="utf-8"?>
<sst xmlns="http://schemas.openxmlformats.org/spreadsheetml/2006/main" count="53" uniqueCount="52">
  <si>
    <t>Dlazba m2</t>
  </si>
  <si>
    <t>Obrubniky m</t>
  </si>
  <si>
    <t>Co s tim</t>
  </si>
  <si>
    <t>vykopat, zhutnit osadit obrubniky  a polozit dlazbu</t>
  </si>
  <si>
    <t>Ohranicene obrubnikem a vysypane sterkem ca 3x3m</t>
  </si>
  <si>
    <t>travnik cca 4x3m</t>
  </si>
  <si>
    <t>travnik cca 5x1m</t>
  </si>
  <si>
    <t>Poznamka</t>
  </si>
  <si>
    <t>viz inspiracni foto v priloze.</t>
  </si>
  <si>
    <t>Vykopat, udelat zaklad pro sklenik, vylit betonem tesne nad teren. Udelat uvnit pod urovni cca 50 cm 3 schody a chodnicku pod vyskou terenu. Sirka ulicky cca 1m</t>
  </si>
  <si>
    <t>Co to je teď</t>
  </si>
  <si>
    <t>travnik cca 3x3,6 m</t>
  </si>
  <si>
    <t>Další práce</t>
  </si>
  <si>
    <t>Hydroizolace zakladu skleniku, aby se do nej nedostala spodni voda</t>
  </si>
  <si>
    <t>Vykop a polozeni trubky od studny na zahradu - upresnim, ale cca hloubka 80cm a delka i 20m</t>
  </si>
  <si>
    <t>dovoz kacirku frakce 16-32, doplneni okolo domu atd cca 18m3</t>
  </si>
  <si>
    <t>strzeni povrchu terenu - mechanicky nebo rucne cca 50 m3</t>
  </si>
  <si>
    <t>Dlažba stejná jako okolo domu 2/3 šedá, 1/3 okr - CS beton cihla</t>
  </si>
  <si>
    <t>Dlazba</t>
  </si>
  <si>
    <t>Obrubnik</t>
  </si>
  <si>
    <t>beton</t>
  </si>
  <si>
    <t>sterk</t>
  </si>
  <si>
    <t xml:space="preserve">doprava </t>
  </si>
  <si>
    <t>palisada</t>
  </si>
  <si>
    <t xml:space="preserve">pisek </t>
  </si>
  <si>
    <t>podklad</t>
  </si>
  <si>
    <t>zaklad sklenik</t>
  </si>
  <si>
    <t>Odstranit cca 9m obrubniku a sterk nahradit dlazbou + schod a napojeni na garazove stani</t>
  </si>
  <si>
    <t xml:space="preserve">Sklenik </t>
  </si>
  <si>
    <t>Domek</t>
  </si>
  <si>
    <t>nadrz na vodu 3000l</t>
  </si>
  <si>
    <t>vykop beton atd</t>
  </si>
  <si>
    <t>suma</t>
  </si>
  <si>
    <t>Trávník</t>
  </si>
  <si>
    <t>Dlažba Ičko jako je ve vjezdu.</t>
  </si>
  <si>
    <t>Vsechny obrubniky do  vysky terenu - dle nejvyssiho bodu v danem miste, kde bude výš dosypat a dorovnat zeminou na úroveň obrubníky</t>
  </si>
  <si>
    <t>Skříň na nářadí biohort tmavě šedá</t>
  </si>
  <si>
    <t>Velkoformátová dlažba pod skříň 50x400x400 - celková plocha 2400x1200 mm</t>
  </si>
  <si>
    <t>travnik cca 3,5x3m</t>
  </si>
  <si>
    <t>silný obruník a dlažba</t>
  </si>
  <si>
    <t>travnik cca 4,5x4,1m</t>
  </si>
  <si>
    <t>Vykop pro kabel v chranicce do zahradniho domku 5 cca 20 m</t>
  </si>
  <si>
    <t>1x vsakovací jímka od přepadu z nádrže</t>
  </si>
  <si>
    <t>Jáma na 5000l nádrž - cca 7m3 zeminy.</t>
  </si>
  <si>
    <t>Obetonování názdrže</t>
  </si>
  <si>
    <t>Vyřešit jeden schod - palisáda nebo monoblok</t>
  </si>
  <si>
    <t>Výkop pro napojení okapů - původně vedou do vsakovacích jímek. Hloubka cca 1200m, délka výkopu cca 20m</t>
  </si>
  <si>
    <t xml:space="preserve">celkem cca </t>
  </si>
  <si>
    <t>Místo bez dlažby a zeminy osasené dokola obrubníkem - budoucí záhon velikost 2x2m</t>
  </si>
  <si>
    <t>trávník</t>
  </si>
  <si>
    <t xml:space="preserve">Vybudování v existující dlažbě cca 8 ks betových patek </t>
  </si>
  <si>
    <t>vykopat, zhutnit osadit obrubniky  a polozit dlazbu a pripravit patky pro trámky cca 5ks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</si>
</sst>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topLeftCell="A2" zoomScaleNormal="100" zoomScaleSheetLayoutView="100" workbookViewId="0">
      <selection activeCell="C6" sqref="C6"/>
    </sheetView>
  </sheetViews>
  <sheetFormatPr defaultRowHeight="15"/>
  <cols>
    <col min="1" max="1" width="11.42578125" customWidth="1"/>
    <col min="2" max="2" width="57.7109375" customWidth="1"/>
    <col min="3" max="3" width="84.85546875" customWidth="1"/>
    <col min="4" max="4" width="11" customWidth="1"/>
    <col min="5" max="5" width="14.28515625" customWidth="1"/>
    <col min="6" max="6" width="16.28515625" customWidth="1"/>
  </cols>
  <sheetData>
    <row r="1" spans="1:6">
      <c r="B1" t="s">
        <v>10</v>
      </c>
      <c r="C1" t="s">
        <v>2</v>
      </c>
      <c r="D1" t="s">
        <v>0</v>
      </c>
      <c r="E1" t="s">
        <v>1</v>
      </c>
      <c r="F1" t="s">
        <v>7</v>
      </c>
    </row>
    <row r="2" spans="1:6">
      <c r="A2">
        <v>0</v>
      </c>
      <c r="B2" t="s">
        <v>33</v>
      </c>
      <c r="C2" t="s">
        <v>34</v>
      </c>
      <c r="D2">
        <v>10</v>
      </c>
      <c r="E2">
        <v>0</v>
      </c>
    </row>
    <row r="3" spans="1:6">
      <c r="A3">
        <v>1</v>
      </c>
      <c r="B3" t="s">
        <v>4</v>
      </c>
      <c r="C3" t="s">
        <v>27</v>
      </c>
      <c r="D3">
        <v>10</v>
      </c>
      <c r="E3">
        <v>2</v>
      </c>
    </row>
    <row r="4" spans="1:6">
      <c r="A4">
        <v>2</v>
      </c>
      <c r="B4" t="s">
        <v>5</v>
      </c>
      <c r="C4" t="s">
        <v>3</v>
      </c>
      <c r="D4">
        <v>12</v>
      </c>
      <c r="E4">
        <v>15</v>
      </c>
    </row>
    <row r="5" spans="1:6">
      <c r="A5">
        <v>3</v>
      </c>
      <c r="B5" t="s">
        <v>6</v>
      </c>
      <c r="C5" t="s">
        <v>3</v>
      </c>
      <c r="D5">
        <v>5</v>
      </c>
      <c r="E5">
        <v>10</v>
      </c>
    </row>
    <row r="6" spans="1:6">
      <c r="A6">
        <v>4</v>
      </c>
      <c r="B6" t="s">
        <v>40</v>
      </c>
      <c r="C6" t="s">
        <v>51</v>
      </c>
      <c r="D6">
        <f>4.5*4.1</f>
        <v>18.45</v>
      </c>
      <c r="E6">
        <v>15.2</v>
      </c>
    </row>
    <row r="7" spans="1:6">
      <c r="A7">
        <v>5</v>
      </c>
      <c r="B7" t="s">
        <v>38</v>
      </c>
      <c r="C7" t="s">
        <v>39</v>
      </c>
      <c r="D7">
        <f>3.5*3</f>
        <v>10.5</v>
      </c>
      <c r="E7">
        <v>13</v>
      </c>
    </row>
    <row r="8" spans="1:6" ht="46.5" customHeight="1">
      <c r="A8">
        <v>6</v>
      </c>
      <c r="B8" t="s">
        <v>11</v>
      </c>
      <c r="C8" s="1" t="s">
        <v>9</v>
      </c>
      <c r="F8" t="s">
        <v>8</v>
      </c>
    </row>
    <row r="9" spans="1:6" ht="46.5" customHeight="1">
      <c r="A9">
        <v>7</v>
      </c>
      <c r="B9" t="s">
        <v>37</v>
      </c>
      <c r="C9" s="1"/>
    </row>
    <row r="10" spans="1:6" ht="46.5" customHeight="1">
      <c r="A10">
        <v>8</v>
      </c>
      <c r="B10" t="s">
        <v>49</v>
      </c>
      <c r="C10" t="s">
        <v>48</v>
      </c>
      <c r="D10">
        <v>4</v>
      </c>
      <c r="E10">
        <v>8</v>
      </c>
    </row>
    <row r="11" spans="1:6">
      <c r="B11" t="s">
        <v>47</v>
      </c>
      <c r="D11">
        <v>70</v>
      </c>
      <c r="E11">
        <v>75</v>
      </c>
    </row>
    <row r="13" spans="1:6">
      <c r="B13" t="s">
        <v>35</v>
      </c>
    </row>
    <row r="14" spans="1:6">
      <c r="B14" t="s">
        <v>17</v>
      </c>
    </row>
    <row r="16" spans="1:6">
      <c r="A16" t="s">
        <v>12</v>
      </c>
      <c r="B16" t="s">
        <v>50</v>
      </c>
    </row>
    <row r="17" spans="2:3">
      <c r="B17" t="s">
        <v>41</v>
      </c>
    </row>
    <row r="18" spans="2:3">
      <c r="B18" t="s">
        <v>13</v>
      </c>
    </row>
    <row r="19" spans="2:3">
      <c r="B19" t="s">
        <v>14</v>
      </c>
    </row>
    <row r="20" spans="2:3">
      <c r="B20" t="s">
        <v>42</v>
      </c>
    </row>
    <row r="21" spans="2:3">
      <c r="B21" t="s">
        <v>15</v>
      </c>
    </row>
    <row r="22" spans="2:3">
      <c r="B22" t="s">
        <v>16</v>
      </c>
    </row>
    <row r="23" spans="2:3">
      <c r="B23" t="s">
        <v>43</v>
      </c>
    </row>
    <row r="24" spans="2:3">
      <c r="B24" t="s">
        <v>44</v>
      </c>
    </row>
    <row r="25" spans="2:3">
      <c r="B25" t="s">
        <v>45</v>
      </c>
    </row>
    <row r="26" spans="2:3">
      <c r="B26" t="s">
        <v>46</v>
      </c>
    </row>
    <row r="29" spans="2:3">
      <c r="B29" t="s">
        <v>18</v>
      </c>
      <c r="C29">
        <f>D11/3*2*320+D11/3*514</f>
        <v>26926.666666666664</v>
      </c>
    </row>
    <row r="30" spans="2:3">
      <c r="B30" t="s">
        <v>19</v>
      </c>
      <c r="C30">
        <f>E11*160</f>
        <v>12000</v>
      </c>
    </row>
    <row r="31" spans="2:3">
      <c r="B31" t="s">
        <v>20</v>
      </c>
      <c r="C31">
        <v>10000</v>
      </c>
    </row>
    <row r="32" spans="2:3">
      <c r="B32" t="s">
        <v>21</v>
      </c>
      <c r="C32">
        <v>11360</v>
      </c>
    </row>
    <row r="33" spans="2:3">
      <c r="B33" t="s">
        <v>22</v>
      </c>
      <c r="C33">
        <v>7000</v>
      </c>
    </row>
    <row r="34" spans="2:3">
      <c r="B34" t="s">
        <v>23</v>
      </c>
      <c r="C34">
        <v>6000</v>
      </c>
    </row>
    <row r="35" spans="2:3">
      <c r="B35" t="s">
        <v>24</v>
      </c>
      <c r="C35">
        <v>2000</v>
      </c>
    </row>
    <row r="36" spans="2:3">
      <c r="B36" t="s">
        <v>25</v>
      </c>
      <c r="C36">
        <f>76*80</f>
        <v>6080</v>
      </c>
    </row>
    <row r="37" spans="2:3">
      <c r="B37" t="s">
        <v>26</v>
      </c>
      <c r="C37">
        <v>30000</v>
      </c>
    </row>
    <row r="38" spans="2:3">
      <c r="B38" t="s">
        <v>36</v>
      </c>
      <c r="C38">
        <v>25000</v>
      </c>
    </row>
    <row r="39" spans="2:3">
      <c r="B39" t="s">
        <v>28</v>
      </c>
      <c r="C39">
        <v>25000</v>
      </c>
    </row>
    <row r="40" spans="2:3">
      <c r="B40" t="s">
        <v>29</v>
      </c>
      <c r="C40">
        <v>150000</v>
      </c>
    </row>
    <row r="41" spans="2:3">
      <c r="B41" t="s">
        <v>30</v>
      </c>
      <c r="C41">
        <v>40000</v>
      </c>
    </row>
    <row r="42" spans="2:3">
      <c r="B42" t="s">
        <v>31</v>
      </c>
      <c r="C42">
        <v>20000</v>
      </c>
    </row>
    <row r="44" spans="2:3">
      <c r="B44" t="s">
        <v>32</v>
      </c>
      <c r="C44">
        <f>SUM(C29:C42)</f>
        <v>371366.66666666663</v>
      </c>
    </row>
  </sheetData>
  <pageMargins left="0.7" right="0.7" top="0.78740157499999996" bottom="0.78740157499999996" header="0.3" footer="0.3"/>
  <pageSetup paperSize="9" scale="5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Uživatel systému Windows</cp:lastModifiedBy>
  <cp:lastPrinted>2020-06-03T16:31:32Z</cp:lastPrinted>
  <dcterms:created xsi:type="dcterms:W3CDTF">2017-04-10T19:01:53Z</dcterms:created>
  <dcterms:modified xsi:type="dcterms:W3CDTF">2020-06-03T18:21:46Z</dcterms:modified>
</cp:coreProperties>
</file>