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aj\OneDrive\Počítač\Nový priečinok\a02\cenove ponuky\UK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1" l="1"/>
  <c r="M42" i="1"/>
  <c r="L42" i="1"/>
  <c r="P42" i="1"/>
  <c r="I42" i="1"/>
  <c r="P22" i="1"/>
  <c r="M22" i="1"/>
  <c r="H22" i="1"/>
  <c r="L22" i="1"/>
  <c r="I22" i="1"/>
  <c r="M16" i="1"/>
  <c r="H16" i="1"/>
  <c r="I16" i="1"/>
  <c r="K45" i="1"/>
  <c r="M44" i="1" l="1"/>
  <c r="M45" i="1" s="1"/>
  <c r="H44" i="1"/>
  <c r="I44" i="1"/>
  <c r="I45" i="1" s="1"/>
  <c r="P16" i="1"/>
  <c r="L16" i="1"/>
  <c r="H45" i="1" l="1"/>
  <c r="L44" i="1"/>
  <c r="L45" i="1" s="1"/>
  <c r="P44" i="1"/>
  <c r="P45" i="1" s="1"/>
</calcChain>
</file>

<file path=xl/sharedStrings.xml><?xml version="1.0" encoding="utf-8"?>
<sst xmlns="http://schemas.openxmlformats.org/spreadsheetml/2006/main" count="128" uniqueCount="78">
  <si>
    <t>Odberateľ: ...</t>
  </si>
  <si>
    <t xml:space="preserve">Spracoval: </t>
  </si>
  <si>
    <t xml:space="preserve">Projektant: </t>
  </si>
  <si>
    <t xml:space="preserve">Ks: </t>
  </si>
  <si>
    <t>Dodávateľ: ...</t>
  </si>
  <si>
    <t>Dátum: 14.1.2020</t>
  </si>
  <si>
    <t>Zákazka Rekonštrukcia sídla mestskej polície Ružinov</t>
  </si>
  <si>
    <t>Objekt Ústredné vykurenie</t>
  </si>
  <si>
    <t>Prehľad rozpočtových nákladov</t>
  </si>
  <si>
    <t>Por.č.</t>
  </si>
  <si>
    <t>Cenník</t>
  </si>
  <si>
    <t>Kód položky</t>
  </si>
  <si>
    <t>Názov</t>
  </si>
  <si>
    <t>Mj</t>
  </si>
  <si>
    <t>Množstvo</t>
  </si>
  <si>
    <t>Cena/Mj</t>
  </si>
  <si>
    <t>Materiál</t>
  </si>
  <si>
    <t>Cena celkom</t>
  </si>
  <si>
    <t>Hmotnosť</t>
  </si>
  <si>
    <t>Práce PSV</t>
  </si>
  <si>
    <t>ÚSTREDNÉ VYKUROVANIE-ROZVOD POTRUBIA</t>
  </si>
  <si>
    <t>R/RE</t>
  </si>
  <si>
    <t xml:space="preserve"> .733111216</t>
  </si>
  <si>
    <t>Oceľové potrubie DN15</t>
  </si>
  <si>
    <t>m</t>
  </si>
  <si>
    <t xml:space="preserve"> .733111237</t>
  </si>
  <si>
    <t>Napojenie na jestvujúci rozvod</t>
  </si>
  <si>
    <t>kpl</t>
  </si>
  <si>
    <t xml:space="preserve"> .733111238</t>
  </si>
  <si>
    <t>Vykurovacia skúška</t>
  </si>
  <si>
    <t xml:space="preserve"> .733111239</t>
  </si>
  <si>
    <t>Funkčná skúška</t>
  </si>
  <si>
    <t xml:space="preserve"> .733111240</t>
  </si>
  <si>
    <t>Tlaková skúška</t>
  </si>
  <si>
    <t>ÚSTREDNÉ VYKUROVANIE-ARMATÚRY</t>
  </si>
  <si>
    <t xml:space="preserve"> .733111217</t>
  </si>
  <si>
    <t>Termostatický priamy ventil Herz TS-90-V, DN15</t>
  </si>
  <si>
    <t>ks</t>
  </si>
  <si>
    <t xml:space="preserve"> .733111218</t>
  </si>
  <si>
    <t>Regulačná priama spojka Herz RL5, DN15</t>
  </si>
  <si>
    <t xml:space="preserve"> .733111219</t>
  </si>
  <si>
    <t xml:space="preserve">Termostatická hlavica HERZ „Porsche Design“   </t>
  </si>
  <si>
    <t>ÚSTREDNÉ VYKUROVANIE-VYKUROVACIE TELESÁ</t>
  </si>
  <si>
    <t xml:space="preserve"> .733111220</t>
  </si>
  <si>
    <t>10K-600/700 (pôvodné)</t>
  </si>
  <si>
    <t xml:space="preserve"> .733111221</t>
  </si>
  <si>
    <t>10K-600/1600 (pôvodné)</t>
  </si>
  <si>
    <t xml:space="preserve"> .733111222</t>
  </si>
  <si>
    <t>10K-600/1900 (pôvodné)</t>
  </si>
  <si>
    <t xml:space="preserve"> .733111223</t>
  </si>
  <si>
    <t>11K-600/600 (pôvodné)</t>
  </si>
  <si>
    <t xml:space="preserve"> .733111224</t>
  </si>
  <si>
    <t>11K-600/700 (pôvodné)</t>
  </si>
  <si>
    <t xml:space="preserve"> .733111225</t>
  </si>
  <si>
    <t>11K-600/1000 (nové)</t>
  </si>
  <si>
    <t xml:space="preserve"> .733111226</t>
  </si>
  <si>
    <t>20K-600/1200 (pôvodné)</t>
  </si>
  <si>
    <t xml:space="preserve"> .733111227</t>
  </si>
  <si>
    <t>20K-600/1800 (pôvodné)</t>
  </si>
  <si>
    <t xml:space="preserve"> .733111228</t>
  </si>
  <si>
    <t>22K-600/700 (nové)</t>
  </si>
  <si>
    <t xml:space="preserve"> .733111229</t>
  </si>
  <si>
    <t>22K-600/1300 (pôvodné)</t>
  </si>
  <si>
    <t xml:space="preserve"> .733111230</t>
  </si>
  <si>
    <t>22K-600/1400 (nové)</t>
  </si>
  <si>
    <t xml:space="preserve"> .733111231</t>
  </si>
  <si>
    <t>článkové teleso oceľové 20čl-200/600 (pôvodné)</t>
  </si>
  <si>
    <t xml:space="preserve"> .733111232</t>
  </si>
  <si>
    <t>dekoračný rebrík 600/600  (pôvodné)</t>
  </si>
  <si>
    <t xml:space="preserve"> .733111233</t>
  </si>
  <si>
    <t>Vypustenie (napustenie) systému</t>
  </si>
  <si>
    <t xml:space="preserve"> .733111234</t>
  </si>
  <si>
    <t>Demontáž jestvujúcich vyk. telies</t>
  </si>
  <si>
    <t xml:space="preserve"> .733111235</t>
  </si>
  <si>
    <t>Montáž vykurovacích telies</t>
  </si>
  <si>
    <t xml:space="preserve"> .733111236</t>
  </si>
  <si>
    <t>Preplach telies</t>
  </si>
  <si>
    <t>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</si>
</sst>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0.000"/>
    <numFmt numFmtId="165" formatCode="###\ ###\ ##0.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3" xfId="0" applyFont="1" applyBorder="1"/>
    <xf numFmtId="49" fontId="5" fillId="0" borderId="3" xfId="0" applyNumberFormat="1" applyFont="1" applyBorder="1"/>
    <xf numFmtId="0" fontId="2" fillId="0" borderId="3" xfId="0" applyFont="1" applyBorder="1"/>
    <xf numFmtId="164" fontId="5" fillId="0" borderId="3" xfId="0" applyNumberFormat="1" applyFont="1" applyBorder="1"/>
    <xf numFmtId="165" fontId="5" fillId="0" borderId="3" xfId="0" applyNumberFormat="1" applyFont="1" applyBorder="1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1" fillId="0" borderId="0" xfId="0" applyFont="1"/>
    <xf numFmtId="164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165" fontId="7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B34" workbookViewId="0">
      <selection activeCell="G25" sqref="G25:P41"/>
    </sheetView>
  </sheetViews>
  <sheetFormatPr defaultColWidth="0" defaultRowHeight="14.4" x14ac:dyDescent="0.3"/>
  <cols>
    <col min="1" max="1" width="4.6640625" hidden="1" customWidth="1"/>
    <col min="2" max="2" width="6.6640625" customWidth="1"/>
    <col min="3" max="3" width="15.6640625" customWidth="1"/>
    <col min="4" max="4" width="44.6640625" customWidth="1"/>
    <col min="5" max="5" width="5.6640625" customWidth="1"/>
    <col min="6" max="6" width="10.6640625" customWidth="1"/>
    <col min="7" max="7" width="11.6640625" customWidth="1"/>
    <col min="8" max="8" width="9.6640625" hidden="1" customWidth="1"/>
    <col min="9" max="9" width="11.6640625" customWidth="1"/>
    <col min="10" max="15" width="0" hidden="1" customWidth="1"/>
    <col min="16" max="16" width="7.6640625" customWidth="1"/>
    <col min="17" max="25" width="0" hidden="1" customWidth="1"/>
    <col min="26" max="26" width="9.109375" customWidth="1"/>
    <col min="27" max="16384" width="9.109375" hidden="1"/>
  </cols>
  <sheetData>
    <row r="1" spans="1:25" x14ac:dyDescent="0.3">
      <c r="A1" s="1"/>
      <c r="B1" s="2" t="s">
        <v>0</v>
      </c>
      <c r="C1" s="1"/>
      <c r="D1" s="1"/>
      <c r="E1" s="2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V1">
        <v>30.126000000000001</v>
      </c>
    </row>
    <row r="2" spans="1:25" x14ac:dyDescent="0.3">
      <c r="A2" s="1"/>
      <c r="B2" s="2" t="s">
        <v>2</v>
      </c>
      <c r="C2" s="1"/>
      <c r="D2" s="1"/>
      <c r="E2" s="2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5" x14ac:dyDescent="0.3">
      <c r="A3" s="1"/>
      <c r="B3" s="2" t="s">
        <v>4</v>
      </c>
      <c r="C3" s="1"/>
      <c r="D3" s="1"/>
      <c r="E3" s="2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5" x14ac:dyDescent="0.3">
      <c r="A4" s="1"/>
      <c r="B4" s="2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x14ac:dyDescent="0.3">
      <c r="A5" s="1"/>
      <c r="B5" s="2" t="s">
        <v>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5" x14ac:dyDescent="0.3">
      <c r="A7" s="3"/>
      <c r="B7" s="4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5" ht="15.6" x14ac:dyDescent="0.3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/>
      <c r="K8" s="5"/>
      <c r="L8" s="5"/>
      <c r="M8" s="5"/>
      <c r="N8" s="5"/>
      <c r="O8" s="5"/>
      <c r="P8" s="5" t="s">
        <v>18</v>
      </c>
      <c r="Q8" s="6"/>
      <c r="R8" s="6"/>
      <c r="S8" s="7"/>
      <c r="T8" s="7"/>
      <c r="U8" s="7"/>
      <c r="V8" s="7"/>
      <c r="W8" s="7"/>
      <c r="X8" s="7"/>
      <c r="Y8" s="7"/>
    </row>
    <row r="9" spans="1:25" x14ac:dyDescent="0.3">
      <c r="A9" s="8"/>
      <c r="B9" s="8"/>
      <c r="C9" s="9"/>
      <c r="D9" s="10" t="s">
        <v>19</v>
      </c>
      <c r="E9" s="8"/>
      <c r="F9" s="11"/>
      <c r="G9" s="12"/>
      <c r="H9" s="12"/>
      <c r="I9" s="12"/>
      <c r="J9" s="8"/>
      <c r="K9" s="8"/>
      <c r="L9" s="8"/>
      <c r="M9" s="8"/>
      <c r="N9" s="8"/>
      <c r="O9" s="8"/>
      <c r="P9" s="8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3">
      <c r="A10" s="14"/>
      <c r="B10" s="14"/>
      <c r="C10" s="14"/>
      <c r="D10" s="14" t="s">
        <v>20</v>
      </c>
      <c r="E10" s="14"/>
      <c r="F10" s="15"/>
      <c r="G10" s="16"/>
      <c r="H10" s="16"/>
      <c r="I10" s="16"/>
      <c r="J10" s="14"/>
      <c r="K10" s="14"/>
      <c r="L10" s="14"/>
      <c r="M10" s="14"/>
      <c r="N10" s="14"/>
      <c r="O10" s="14"/>
      <c r="P10" s="14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3">
      <c r="A11" s="17"/>
      <c r="B11" s="18" t="s">
        <v>21</v>
      </c>
      <c r="C11" s="19" t="s">
        <v>22</v>
      </c>
      <c r="D11" s="18" t="s">
        <v>23</v>
      </c>
      <c r="E11" s="18" t="s">
        <v>24</v>
      </c>
      <c r="F11" s="20">
        <v>65</v>
      </c>
      <c r="G11" s="21"/>
      <c r="H11" s="21"/>
      <c r="I11" s="21"/>
      <c r="J11" s="18"/>
      <c r="K11" s="22"/>
      <c r="L11" s="22"/>
      <c r="M11" s="22"/>
      <c r="N11" s="22"/>
      <c r="O11" s="22"/>
      <c r="P11" s="15"/>
      <c r="Q11" s="23"/>
      <c r="R11" s="23"/>
      <c r="Y11">
        <v>0</v>
      </c>
    </row>
    <row r="12" spans="1:25" x14ac:dyDescent="0.3">
      <c r="A12" s="17"/>
      <c r="B12" s="18" t="s">
        <v>21</v>
      </c>
      <c r="C12" s="19" t="s">
        <v>25</v>
      </c>
      <c r="D12" s="18" t="s">
        <v>26</v>
      </c>
      <c r="E12" s="18" t="s">
        <v>27</v>
      </c>
      <c r="F12" s="20">
        <v>1</v>
      </c>
      <c r="G12" s="21"/>
      <c r="H12" s="21"/>
      <c r="I12" s="21"/>
      <c r="J12" s="18"/>
      <c r="K12" s="22"/>
      <c r="L12" s="22"/>
      <c r="M12" s="22"/>
      <c r="N12" s="22"/>
      <c r="O12" s="22"/>
      <c r="P12" s="15"/>
      <c r="Q12" s="23"/>
      <c r="R12" s="23"/>
      <c r="Y12">
        <v>0</v>
      </c>
    </row>
    <row r="13" spans="1:25" x14ac:dyDescent="0.3">
      <c r="A13" s="17"/>
      <c r="B13" s="18" t="s">
        <v>21</v>
      </c>
      <c r="C13" s="19" t="s">
        <v>28</v>
      </c>
      <c r="D13" s="18" t="s">
        <v>29</v>
      </c>
      <c r="E13" s="18" t="s">
        <v>27</v>
      </c>
      <c r="F13" s="20">
        <v>1</v>
      </c>
      <c r="G13" s="21"/>
      <c r="H13" s="21"/>
      <c r="I13" s="21"/>
      <c r="J13" s="18"/>
      <c r="K13" s="22"/>
      <c r="L13" s="22"/>
      <c r="M13" s="22"/>
      <c r="N13" s="22"/>
      <c r="O13" s="22"/>
      <c r="P13" s="15"/>
      <c r="Q13" s="23"/>
      <c r="R13" s="23"/>
      <c r="Y13">
        <v>0</v>
      </c>
    </row>
    <row r="14" spans="1:25" x14ac:dyDescent="0.3">
      <c r="A14" s="17"/>
      <c r="B14" s="18" t="s">
        <v>21</v>
      </c>
      <c r="C14" s="19" t="s">
        <v>30</v>
      </c>
      <c r="D14" s="18" t="s">
        <v>31</v>
      </c>
      <c r="E14" s="18" t="s">
        <v>27</v>
      </c>
      <c r="F14" s="20">
        <v>1</v>
      </c>
      <c r="G14" s="21"/>
      <c r="H14" s="21"/>
      <c r="I14" s="21"/>
      <c r="J14" s="18"/>
      <c r="K14" s="22"/>
      <c r="L14" s="22"/>
      <c r="M14" s="22"/>
      <c r="N14" s="22"/>
      <c r="O14" s="22"/>
      <c r="P14" s="15"/>
      <c r="Q14" s="23"/>
      <c r="R14" s="23"/>
      <c r="Y14">
        <v>0</v>
      </c>
    </row>
    <row r="15" spans="1:25" x14ac:dyDescent="0.3">
      <c r="A15" s="17"/>
      <c r="B15" s="18" t="s">
        <v>21</v>
      </c>
      <c r="C15" s="19" t="s">
        <v>32</v>
      </c>
      <c r="D15" s="18" t="s">
        <v>33</v>
      </c>
      <c r="E15" s="18" t="s">
        <v>27</v>
      </c>
      <c r="F15" s="20">
        <v>1</v>
      </c>
      <c r="G15" s="21"/>
      <c r="H15" s="21"/>
      <c r="I15" s="21"/>
      <c r="J15" s="18"/>
      <c r="K15" s="22"/>
      <c r="L15" s="22"/>
      <c r="M15" s="22"/>
      <c r="N15" s="22"/>
      <c r="O15" s="22"/>
      <c r="P15" s="15"/>
      <c r="Q15" s="23"/>
      <c r="R15" s="23"/>
      <c r="Y15">
        <v>0</v>
      </c>
    </row>
    <row r="16" spans="1:25" x14ac:dyDescent="0.3">
      <c r="A16" s="14"/>
      <c r="B16" s="14"/>
      <c r="C16" s="14"/>
      <c r="D16" s="14" t="s">
        <v>20</v>
      </c>
      <c r="E16" s="14"/>
      <c r="F16" s="15"/>
      <c r="G16" s="24"/>
      <c r="H16" s="24">
        <f>ROUND((SUM(M10:M15))/1,2)</f>
        <v>0</v>
      </c>
      <c r="I16" s="24">
        <f>ROUND((SUM(I10:I15))/1,2)</f>
        <v>0</v>
      </c>
      <c r="J16" s="14"/>
      <c r="K16" s="14"/>
      <c r="L16" s="14">
        <f>ROUND((SUM(L10:L15))/1,2)</f>
        <v>0</v>
      </c>
      <c r="M16" s="14">
        <f>ROUND((SUM(M10:M15))/1,2)</f>
        <v>0</v>
      </c>
      <c r="N16" s="14"/>
      <c r="O16" s="14"/>
      <c r="P16" s="25">
        <f>ROUND((SUM(P10:P15))/1,2)</f>
        <v>0</v>
      </c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3">
      <c r="A17" s="22"/>
      <c r="B17" s="22"/>
      <c r="C17" s="22"/>
      <c r="D17" s="22"/>
      <c r="E17" s="22"/>
      <c r="F17" s="26"/>
      <c r="G17" s="27"/>
      <c r="H17" s="27"/>
      <c r="I17" s="27"/>
      <c r="J17" s="22"/>
      <c r="K17" s="22"/>
      <c r="L17" s="22"/>
      <c r="M17" s="22"/>
      <c r="N17" s="22"/>
      <c r="O17" s="22"/>
      <c r="P17" s="22"/>
    </row>
    <row r="18" spans="1:25" x14ac:dyDescent="0.3">
      <c r="A18" s="14"/>
      <c r="B18" s="14"/>
      <c r="C18" s="14"/>
      <c r="D18" s="14" t="s">
        <v>34</v>
      </c>
      <c r="E18" s="14"/>
      <c r="F18" s="15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3">
      <c r="A19" s="17"/>
      <c r="B19" s="18" t="s">
        <v>21</v>
      </c>
      <c r="C19" s="19" t="s">
        <v>35</v>
      </c>
      <c r="D19" s="18" t="s">
        <v>36</v>
      </c>
      <c r="E19" s="18" t="s">
        <v>37</v>
      </c>
      <c r="F19" s="20">
        <v>21</v>
      </c>
      <c r="G19" s="21"/>
      <c r="H19" s="21"/>
      <c r="I19" s="21"/>
      <c r="J19" s="18"/>
      <c r="K19" s="22"/>
      <c r="L19" s="22"/>
      <c r="M19" s="22"/>
      <c r="N19" s="22"/>
      <c r="O19" s="22"/>
      <c r="P19" s="15"/>
      <c r="Q19" s="23"/>
      <c r="R19" s="23"/>
      <c r="Y19">
        <v>0</v>
      </c>
    </row>
    <row r="20" spans="1:25" x14ac:dyDescent="0.3">
      <c r="A20" s="17"/>
      <c r="B20" s="18" t="s">
        <v>21</v>
      </c>
      <c r="C20" s="19" t="s">
        <v>38</v>
      </c>
      <c r="D20" s="18" t="s">
        <v>39</v>
      </c>
      <c r="E20" s="18" t="s">
        <v>37</v>
      </c>
      <c r="F20" s="20">
        <v>21</v>
      </c>
      <c r="G20" s="21"/>
      <c r="H20" s="21"/>
      <c r="I20" s="21"/>
      <c r="J20" s="18"/>
      <c r="K20" s="22"/>
      <c r="L20" s="22"/>
      <c r="M20" s="22"/>
      <c r="N20" s="22"/>
      <c r="O20" s="22"/>
      <c r="P20" s="15"/>
      <c r="Q20" s="23"/>
      <c r="R20" s="23"/>
      <c r="Y20">
        <v>0</v>
      </c>
    </row>
    <row r="21" spans="1:25" x14ac:dyDescent="0.3">
      <c r="A21" s="17"/>
      <c r="B21" s="18" t="s">
        <v>21</v>
      </c>
      <c r="C21" s="19" t="s">
        <v>40</v>
      </c>
      <c r="D21" s="18" t="s">
        <v>41</v>
      </c>
      <c r="E21" s="18" t="s">
        <v>37</v>
      </c>
      <c r="F21" s="20">
        <v>21</v>
      </c>
      <c r="G21" s="21"/>
      <c r="H21" s="21"/>
      <c r="I21" s="21"/>
      <c r="J21" s="18"/>
      <c r="K21" s="22"/>
      <c r="L21" s="22"/>
      <c r="M21" s="22"/>
      <c r="N21" s="22"/>
      <c r="O21" s="22"/>
      <c r="P21" s="15"/>
      <c r="Q21" s="23"/>
      <c r="R21" s="23"/>
      <c r="Y21">
        <v>0</v>
      </c>
    </row>
    <row r="22" spans="1:25" x14ac:dyDescent="0.3">
      <c r="A22" s="14"/>
      <c r="B22" s="14"/>
      <c r="C22" s="14"/>
      <c r="D22" s="14" t="s">
        <v>34</v>
      </c>
      <c r="E22" s="14"/>
      <c r="F22" s="15"/>
      <c r="G22" s="24"/>
      <c r="H22" s="24">
        <f>ROUND((SUM(M18:M21))/1,2)</f>
        <v>0</v>
      </c>
      <c r="I22" s="24">
        <f>ROUND((SUM(I18:I21))/1,2)</f>
        <v>0</v>
      </c>
      <c r="J22" s="14"/>
      <c r="K22" s="14"/>
      <c r="L22" s="14">
        <f>ROUND((SUM(L18:L21))/1,2)</f>
        <v>0</v>
      </c>
      <c r="M22" s="14">
        <f>ROUND((SUM(M18:M21))/1,2)</f>
        <v>0</v>
      </c>
      <c r="N22" s="14"/>
      <c r="O22" s="14"/>
      <c r="P22" s="25">
        <f>ROUND((SUM(P18:P21))/1,2)</f>
        <v>0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5" x14ac:dyDescent="0.3">
      <c r="A23" s="22"/>
      <c r="B23" s="22"/>
      <c r="C23" s="22"/>
      <c r="D23" s="22"/>
      <c r="E23" s="22"/>
      <c r="F23" s="26"/>
      <c r="G23" s="27"/>
      <c r="H23" s="27"/>
      <c r="I23" s="27"/>
      <c r="J23" s="22"/>
      <c r="K23" s="22"/>
      <c r="L23" s="22"/>
      <c r="M23" s="22"/>
      <c r="N23" s="22"/>
      <c r="O23" s="22"/>
      <c r="P23" s="22"/>
    </row>
    <row r="24" spans="1:25" x14ac:dyDescent="0.3">
      <c r="A24" s="14"/>
      <c r="B24" s="14"/>
      <c r="C24" s="14"/>
      <c r="D24" s="14" t="s">
        <v>42</v>
      </c>
      <c r="E24" s="14"/>
      <c r="F24" s="15"/>
      <c r="G24" s="16"/>
      <c r="H24" s="16"/>
      <c r="I24" s="16"/>
      <c r="J24" s="14"/>
      <c r="K24" s="14"/>
      <c r="L24" s="14"/>
      <c r="M24" s="14"/>
      <c r="N24" s="14"/>
      <c r="O24" s="14"/>
      <c r="P24" s="14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3">
      <c r="A25" s="17"/>
      <c r="B25" s="18" t="s">
        <v>21</v>
      </c>
      <c r="C25" s="19" t="s">
        <v>43</v>
      </c>
      <c r="D25" s="18" t="s">
        <v>44</v>
      </c>
      <c r="E25" s="18" t="s">
        <v>37</v>
      </c>
      <c r="F25" s="20">
        <v>2</v>
      </c>
      <c r="G25" s="21"/>
      <c r="H25" s="21"/>
      <c r="I25" s="21"/>
      <c r="J25" s="18"/>
      <c r="K25" s="22"/>
      <c r="L25" s="22"/>
      <c r="M25" s="22"/>
      <c r="N25" s="22"/>
      <c r="O25" s="22"/>
      <c r="P25" s="15"/>
      <c r="Q25" s="23"/>
      <c r="R25" s="23"/>
      <c r="Y25">
        <v>0</v>
      </c>
    </row>
    <row r="26" spans="1:25" x14ac:dyDescent="0.3">
      <c r="A26" s="17"/>
      <c r="B26" s="18" t="s">
        <v>21</v>
      </c>
      <c r="C26" s="19" t="s">
        <v>45</v>
      </c>
      <c r="D26" s="18" t="s">
        <v>46</v>
      </c>
      <c r="E26" s="18" t="s">
        <v>37</v>
      </c>
      <c r="F26" s="20">
        <v>1</v>
      </c>
      <c r="G26" s="21"/>
      <c r="H26" s="21"/>
      <c r="I26" s="21"/>
      <c r="J26" s="18"/>
      <c r="K26" s="22"/>
      <c r="L26" s="22"/>
      <c r="M26" s="22"/>
      <c r="N26" s="22"/>
      <c r="O26" s="22"/>
      <c r="P26" s="15"/>
      <c r="Q26" s="23"/>
      <c r="R26" s="23"/>
      <c r="Y26">
        <v>0</v>
      </c>
    </row>
    <row r="27" spans="1:25" x14ac:dyDescent="0.3">
      <c r="A27" s="17"/>
      <c r="B27" s="18" t="s">
        <v>21</v>
      </c>
      <c r="C27" s="19" t="s">
        <v>47</v>
      </c>
      <c r="D27" s="18" t="s">
        <v>48</v>
      </c>
      <c r="E27" s="18" t="s">
        <v>37</v>
      </c>
      <c r="F27" s="20">
        <v>1</v>
      </c>
      <c r="G27" s="21"/>
      <c r="H27" s="21"/>
      <c r="I27" s="21"/>
      <c r="J27" s="18"/>
      <c r="K27" s="22"/>
      <c r="L27" s="22"/>
      <c r="M27" s="22"/>
      <c r="N27" s="22"/>
      <c r="O27" s="22"/>
      <c r="P27" s="15"/>
      <c r="Q27" s="23"/>
      <c r="R27" s="23"/>
      <c r="Y27">
        <v>0</v>
      </c>
    </row>
    <row r="28" spans="1:25" x14ac:dyDescent="0.3">
      <c r="A28" s="17"/>
      <c r="B28" s="18" t="s">
        <v>21</v>
      </c>
      <c r="C28" s="19" t="s">
        <v>49</v>
      </c>
      <c r="D28" s="18" t="s">
        <v>50</v>
      </c>
      <c r="E28" s="18" t="s">
        <v>37</v>
      </c>
      <c r="F28" s="20">
        <v>1</v>
      </c>
      <c r="G28" s="21"/>
      <c r="H28" s="21"/>
      <c r="I28" s="21"/>
      <c r="J28" s="18"/>
      <c r="K28" s="22"/>
      <c r="L28" s="22"/>
      <c r="M28" s="22"/>
      <c r="N28" s="22"/>
      <c r="O28" s="22"/>
      <c r="P28" s="15"/>
      <c r="Q28" s="23"/>
      <c r="R28" s="23"/>
      <c r="Y28">
        <v>0</v>
      </c>
    </row>
    <row r="29" spans="1:25" x14ac:dyDescent="0.3">
      <c r="A29" s="17"/>
      <c r="B29" s="18" t="s">
        <v>21</v>
      </c>
      <c r="C29" s="19" t="s">
        <v>51</v>
      </c>
      <c r="D29" s="18" t="s">
        <v>52</v>
      </c>
      <c r="E29" s="18" t="s">
        <v>37</v>
      </c>
      <c r="F29" s="20">
        <v>4</v>
      </c>
      <c r="G29" s="21"/>
      <c r="H29" s="21"/>
      <c r="I29" s="21"/>
      <c r="J29" s="18"/>
      <c r="K29" s="22"/>
      <c r="L29" s="22"/>
      <c r="M29" s="22"/>
      <c r="N29" s="22"/>
      <c r="O29" s="22"/>
      <c r="P29" s="15"/>
      <c r="Q29" s="23"/>
      <c r="R29" s="23"/>
      <c r="Y29">
        <v>0</v>
      </c>
    </row>
    <row r="30" spans="1:25" x14ac:dyDescent="0.3">
      <c r="A30" s="17"/>
      <c r="B30" s="18" t="s">
        <v>21</v>
      </c>
      <c r="C30" s="19" t="s">
        <v>53</v>
      </c>
      <c r="D30" s="18" t="s">
        <v>54</v>
      </c>
      <c r="E30" s="18" t="s">
        <v>37</v>
      </c>
      <c r="F30" s="20">
        <v>2</v>
      </c>
      <c r="G30" s="21"/>
      <c r="H30" s="21"/>
      <c r="I30" s="21"/>
      <c r="J30" s="18"/>
      <c r="K30" s="22"/>
      <c r="L30" s="22"/>
      <c r="M30" s="22"/>
      <c r="N30" s="22"/>
      <c r="O30" s="22"/>
      <c r="P30" s="15"/>
      <c r="Q30" s="23"/>
      <c r="R30" s="23"/>
      <c r="Y30">
        <v>0</v>
      </c>
    </row>
    <row r="31" spans="1:25" x14ac:dyDescent="0.3">
      <c r="A31" s="17"/>
      <c r="B31" s="18" t="s">
        <v>21</v>
      </c>
      <c r="C31" s="19" t="s">
        <v>55</v>
      </c>
      <c r="D31" s="18" t="s">
        <v>56</v>
      </c>
      <c r="E31" s="18" t="s">
        <v>37</v>
      </c>
      <c r="F31" s="20">
        <v>1</v>
      </c>
      <c r="G31" s="21"/>
      <c r="H31" s="21"/>
      <c r="I31" s="21"/>
      <c r="J31" s="18"/>
      <c r="K31" s="22"/>
      <c r="L31" s="22"/>
      <c r="M31" s="22"/>
      <c r="N31" s="22"/>
      <c r="O31" s="22"/>
      <c r="P31" s="15"/>
      <c r="Q31" s="23"/>
      <c r="R31" s="23"/>
      <c r="Y31">
        <v>0</v>
      </c>
    </row>
    <row r="32" spans="1:25" x14ac:dyDescent="0.3">
      <c r="A32" s="17"/>
      <c r="B32" s="18" t="s">
        <v>21</v>
      </c>
      <c r="C32" s="19" t="s">
        <v>57</v>
      </c>
      <c r="D32" s="18" t="s">
        <v>58</v>
      </c>
      <c r="E32" s="18" t="s">
        <v>37</v>
      </c>
      <c r="F32" s="20">
        <v>3</v>
      </c>
      <c r="G32" s="21"/>
      <c r="H32" s="21"/>
      <c r="I32" s="21"/>
      <c r="J32" s="18"/>
      <c r="K32" s="22"/>
      <c r="L32" s="22"/>
      <c r="M32" s="22"/>
      <c r="N32" s="22"/>
      <c r="O32" s="22"/>
      <c r="P32" s="15"/>
      <c r="Q32" s="23"/>
      <c r="R32" s="23"/>
      <c r="Y32">
        <v>0</v>
      </c>
    </row>
    <row r="33" spans="1:25" x14ac:dyDescent="0.3">
      <c r="A33" s="17"/>
      <c r="B33" s="18" t="s">
        <v>21</v>
      </c>
      <c r="C33" s="19" t="s">
        <v>59</v>
      </c>
      <c r="D33" s="18" t="s">
        <v>60</v>
      </c>
      <c r="E33" s="18" t="s">
        <v>37</v>
      </c>
      <c r="F33" s="20">
        <v>1</v>
      </c>
      <c r="G33" s="21"/>
      <c r="H33" s="21"/>
      <c r="I33" s="21"/>
      <c r="J33" s="18"/>
      <c r="K33" s="22"/>
      <c r="L33" s="22"/>
      <c r="M33" s="22"/>
      <c r="N33" s="22"/>
      <c r="O33" s="22"/>
      <c r="P33" s="15"/>
      <c r="Q33" s="23"/>
      <c r="R33" s="23"/>
      <c r="Y33">
        <v>0</v>
      </c>
    </row>
    <row r="34" spans="1:25" x14ac:dyDescent="0.3">
      <c r="A34" s="17"/>
      <c r="B34" s="18" t="s">
        <v>21</v>
      </c>
      <c r="C34" s="19" t="s">
        <v>61</v>
      </c>
      <c r="D34" s="18" t="s">
        <v>62</v>
      </c>
      <c r="E34" s="18" t="s">
        <v>37</v>
      </c>
      <c r="F34" s="20">
        <v>1</v>
      </c>
      <c r="G34" s="21"/>
      <c r="H34" s="21"/>
      <c r="I34" s="21"/>
      <c r="J34" s="18"/>
      <c r="K34" s="22"/>
      <c r="L34" s="22"/>
      <c r="M34" s="22"/>
      <c r="N34" s="22"/>
      <c r="O34" s="22"/>
      <c r="P34" s="15"/>
      <c r="Q34" s="23"/>
      <c r="R34" s="23"/>
      <c r="Y34">
        <v>0</v>
      </c>
    </row>
    <row r="35" spans="1:25" x14ac:dyDescent="0.3">
      <c r="A35" s="17"/>
      <c r="B35" s="18" t="s">
        <v>21</v>
      </c>
      <c r="C35" s="19" t="s">
        <v>63</v>
      </c>
      <c r="D35" s="18" t="s">
        <v>64</v>
      </c>
      <c r="E35" s="18" t="s">
        <v>37</v>
      </c>
      <c r="F35" s="20">
        <v>1</v>
      </c>
      <c r="G35" s="21"/>
      <c r="H35" s="21"/>
      <c r="I35" s="21"/>
      <c r="J35" s="18"/>
      <c r="K35" s="22"/>
      <c r="L35" s="22"/>
      <c r="M35" s="22"/>
      <c r="N35" s="22"/>
      <c r="O35" s="22"/>
      <c r="P35" s="15"/>
      <c r="Q35" s="23"/>
      <c r="R35" s="23"/>
      <c r="Y35">
        <v>0</v>
      </c>
    </row>
    <row r="36" spans="1:25" x14ac:dyDescent="0.3">
      <c r="A36" s="17"/>
      <c r="B36" s="18" t="s">
        <v>21</v>
      </c>
      <c r="C36" s="19" t="s">
        <v>65</v>
      </c>
      <c r="D36" s="18" t="s">
        <v>66</v>
      </c>
      <c r="E36" s="18" t="s">
        <v>37</v>
      </c>
      <c r="F36" s="20">
        <v>2</v>
      </c>
      <c r="G36" s="21"/>
      <c r="H36" s="21"/>
      <c r="I36" s="21"/>
      <c r="J36" s="18"/>
      <c r="K36" s="22"/>
      <c r="L36" s="22"/>
      <c r="M36" s="22"/>
      <c r="N36" s="22"/>
      <c r="O36" s="22"/>
      <c r="P36" s="15"/>
      <c r="Q36" s="23"/>
      <c r="R36" s="23"/>
      <c r="Y36">
        <v>0</v>
      </c>
    </row>
    <row r="37" spans="1:25" x14ac:dyDescent="0.3">
      <c r="A37" s="17"/>
      <c r="B37" s="18" t="s">
        <v>21</v>
      </c>
      <c r="C37" s="19" t="s">
        <v>67</v>
      </c>
      <c r="D37" s="18" t="s">
        <v>68</v>
      </c>
      <c r="E37" s="18" t="s">
        <v>37</v>
      </c>
      <c r="F37" s="20">
        <v>1</v>
      </c>
      <c r="G37" s="21"/>
      <c r="H37" s="21"/>
      <c r="I37" s="21"/>
      <c r="J37" s="18"/>
      <c r="K37" s="22"/>
      <c r="L37" s="22"/>
      <c r="M37" s="22"/>
      <c r="N37" s="22"/>
      <c r="O37" s="22"/>
      <c r="P37" s="15"/>
      <c r="Q37" s="23"/>
      <c r="R37" s="23"/>
      <c r="Y37">
        <v>0</v>
      </c>
    </row>
    <row r="38" spans="1:25" x14ac:dyDescent="0.3">
      <c r="A38" s="17"/>
      <c r="B38" s="18" t="s">
        <v>21</v>
      </c>
      <c r="C38" s="19" t="s">
        <v>69</v>
      </c>
      <c r="D38" s="18" t="s">
        <v>70</v>
      </c>
      <c r="E38" s="18" t="s">
        <v>27</v>
      </c>
      <c r="F38" s="20">
        <v>1</v>
      </c>
      <c r="G38" s="21"/>
      <c r="H38" s="21"/>
      <c r="I38" s="21"/>
      <c r="J38" s="18"/>
      <c r="K38" s="22"/>
      <c r="L38" s="22"/>
      <c r="M38" s="22"/>
      <c r="N38" s="22"/>
      <c r="O38" s="22"/>
      <c r="P38" s="15"/>
      <c r="Q38" s="23"/>
      <c r="R38" s="23"/>
      <c r="Y38">
        <v>0</v>
      </c>
    </row>
    <row r="39" spans="1:25" x14ac:dyDescent="0.3">
      <c r="A39" s="17"/>
      <c r="B39" s="18" t="s">
        <v>21</v>
      </c>
      <c r="C39" s="19" t="s">
        <v>71</v>
      </c>
      <c r="D39" s="18" t="s">
        <v>72</v>
      </c>
      <c r="E39" s="18" t="s">
        <v>37</v>
      </c>
      <c r="F39" s="20">
        <v>23</v>
      </c>
      <c r="G39" s="21"/>
      <c r="H39" s="21"/>
      <c r="I39" s="21"/>
      <c r="J39" s="18"/>
      <c r="K39" s="22"/>
      <c r="L39" s="22"/>
      <c r="M39" s="22"/>
      <c r="N39" s="22"/>
      <c r="O39" s="22"/>
      <c r="P39" s="15"/>
      <c r="Q39" s="23"/>
      <c r="R39" s="23"/>
      <c r="Y39">
        <v>0</v>
      </c>
    </row>
    <row r="40" spans="1:25" x14ac:dyDescent="0.3">
      <c r="A40" s="17"/>
      <c r="B40" s="18" t="s">
        <v>21</v>
      </c>
      <c r="C40" s="19" t="s">
        <v>73</v>
      </c>
      <c r="D40" s="18" t="s">
        <v>74</v>
      </c>
      <c r="E40" s="18" t="s">
        <v>37</v>
      </c>
      <c r="F40" s="20">
        <v>21</v>
      </c>
      <c r="G40" s="21"/>
      <c r="H40" s="21"/>
      <c r="I40" s="21"/>
      <c r="J40" s="18"/>
      <c r="K40" s="22"/>
      <c r="L40" s="22"/>
      <c r="M40" s="22"/>
      <c r="N40" s="22"/>
      <c r="O40" s="22"/>
      <c r="P40" s="15"/>
      <c r="Q40" s="23"/>
      <c r="R40" s="23"/>
      <c r="Y40">
        <v>0</v>
      </c>
    </row>
    <row r="41" spans="1:25" x14ac:dyDescent="0.3">
      <c r="A41" s="17"/>
      <c r="B41" s="18" t="s">
        <v>21</v>
      </c>
      <c r="C41" s="19" t="s">
        <v>75</v>
      </c>
      <c r="D41" s="18" t="s">
        <v>76</v>
      </c>
      <c r="E41" s="18" t="s">
        <v>37</v>
      </c>
      <c r="F41" s="20">
        <v>21</v>
      </c>
      <c r="G41" s="21"/>
      <c r="H41" s="21"/>
      <c r="I41" s="21"/>
      <c r="J41" s="18"/>
      <c r="K41" s="22"/>
      <c r="L41" s="22"/>
      <c r="M41" s="22"/>
      <c r="N41" s="22"/>
      <c r="O41" s="22"/>
      <c r="P41" s="15"/>
      <c r="Q41" s="23"/>
      <c r="R41" s="23"/>
      <c r="Y41">
        <v>0</v>
      </c>
    </row>
    <row r="42" spans="1:25" x14ac:dyDescent="0.3">
      <c r="A42" s="14"/>
      <c r="B42" s="14"/>
      <c r="C42" s="14"/>
      <c r="D42" s="14" t="s">
        <v>42</v>
      </c>
      <c r="E42" s="14"/>
      <c r="F42" s="15"/>
      <c r="G42" s="24"/>
      <c r="H42" s="24"/>
      <c r="I42" s="24">
        <f>ROUND((SUM(I24:I41))/1,2)</f>
        <v>0</v>
      </c>
      <c r="J42" s="14"/>
      <c r="K42" s="14"/>
      <c r="L42" s="14">
        <f>ROUND((SUM(L24:L41))/1,2)</f>
        <v>0</v>
      </c>
      <c r="M42" s="14">
        <f>ROUND((SUM(M24:M41))/1,2)</f>
        <v>0</v>
      </c>
      <c r="N42" s="14"/>
      <c r="O42" s="14"/>
      <c r="P42" s="25">
        <f>ROUND((SUM(P24:P41))/1,2)</f>
        <v>0</v>
      </c>
    </row>
    <row r="43" spans="1:25" x14ac:dyDescent="0.3">
      <c r="A43" s="22"/>
      <c r="B43" s="22"/>
      <c r="C43" s="22"/>
      <c r="D43" s="22"/>
      <c r="E43" s="22"/>
      <c r="F43" s="26"/>
      <c r="G43" s="27"/>
      <c r="H43" s="27"/>
      <c r="I43" s="27"/>
      <c r="J43" s="22"/>
      <c r="K43" s="22"/>
      <c r="L43" s="22"/>
      <c r="M43" s="22"/>
      <c r="N43" s="22"/>
      <c r="O43" s="22"/>
      <c r="P43" s="22"/>
    </row>
    <row r="44" spans="1:25" x14ac:dyDescent="0.3">
      <c r="A44" s="14"/>
      <c r="B44" s="14"/>
      <c r="C44" s="14"/>
      <c r="D44" s="28" t="s">
        <v>19</v>
      </c>
      <c r="E44" s="14"/>
      <c r="F44" s="15"/>
      <c r="G44" s="24"/>
      <c r="H44" s="24">
        <f>ROUND((SUM(M9:M43))/2,2)</f>
        <v>0</v>
      </c>
      <c r="I44" s="24">
        <f>ROUND((SUM(I9:I43))/2,2)</f>
        <v>0</v>
      </c>
      <c r="J44" s="14"/>
      <c r="K44" s="14"/>
      <c r="L44" s="14">
        <f>ROUND((SUM(L9:L43))/2,2)</f>
        <v>0</v>
      </c>
      <c r="M44" s="14">
        <f>ROUND((SUM(M9:M43))/2,2)</f>
        <v>0</v>
      </c>
      <c r="N44" s="14"/>
      <c r="O44" s="14"/>
      <c r="P44" s="25">
        <f>ROUND((SUM(P9:P43))/2,2)</f>
        <v>0</v>
      </c>
    </row>
    <row r="45" spans="1:25" x14ac:dyDescent="0.3">
      <c r="A45" s="29"/>
      <c r="B45" s="29"/>
      <c r="C45" s="29"/>
      <c r="D45" s="29" t="s">
        <v>77</v>
      </c>
      <c r="E45" s="29"/>
      <c r="F45" s="30"/>
      <c r="G45" s="31"/>
      <c r="H45" s="31">
        <f>ROUND((SUM(M9:M44))/3,2)</f>
        <v>0</v>
      </c>
      <c r="I45" s="31">
        <f>ROUND((SUM(I9:I44))/3,2)</f>
        <v>0</v>
      </c>
      <c r="J45" s="29"/>
      <c r="K45" s="29">
        <f>ROUND((SUM(K9:K44))/3,2)</f>
        <v>0</v>
      </c>
      <c r="L45" s="29">
        <f>ROUND((SUM(L9:L44))/3,2)</f>
        <v>0</v>
      </c>
      <c r="M45" s="29">
        <f>ROUND((SUM(M9:M44))/3,2)</f>
        <v>0</v>
      </c>
      <c r="N45" s="29"/>
      <c r="O45" s="29"/>
      <c r="P45" s="30">
        <f>ROUND((SUM(P9:P44))/3,2)</f>
        <v>0</v>
      </c>
      <c r="Y45">
        <f>(SUM(Y9:Y44))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</cp:lastModifiedBy>
  <dcterms:created xsi:type="dcterms:W3CDTF">2020-10-01T06:30:23Z</dcterms:created>
  <dcterms:modified xsi:type="dcterms:W3CDTF">2020-10-01T06:31:01Z</dcterms:modified>
</cp:coreProperties>
</file>