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ahdal/Downloads/"/>
    </mc:Choice>
  </mc:AlternateContent>
  <xr:revisionPtr revIDLastSave="0" documentId="8_{E4AD4EC2-387E-244B-AA1D-FBE6F759F48E}" xr6:coauthVersionLast="31" xr6:coauthVersionMax="31" xr10:uidLastSave="{00000000-0000-0000-0000-000000000000}"/>
  <bookViews>
    <workbookView xWindow="780" yWindow="960" windowWidth="27640" windowHeight="16540" xr2:uid="{B40F43A8-B634-8940-978D-806394ACDD88}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23" i="1"/>
  <c r="G21" i="1"/>
  <c r="G19" i="1"/>
  <c r="G15" i="1"/>
  <c r="G11" i="1"/>
  <c r="G8" i="1"/>
  <c r="G6" i="1"/>
  <c r="G2" i="1"/>
  <c r="G26" i="1" s="1"/>
</calcChain>
</file>

<file path=xl/sharedStrings.xml><?xml version="1.0" encoding="utf-8"?>
<sst xmlns="http://schemas.openxmlformats.org/spreadsheetml/2006/main" count="44" uniqueCount="37">
  <si>
    <t>Díl:</t>
  </si>
  <si>
    <t>62</t>
  </si>
  <si>
    <t>Úpravy povrchů vnější</t>
  </si>
  <si>
    <t>602016195R00</t>
  </si>
  <si>
    <t xml:space="preserve">Penetrace fasády </t>
  </si>
  <si>
    <t>m2</t>
  </si>
  <si>
    <t>fasáda garáže:(3,78+12,08+3,83+4,25)*3,25</t>
  </si>
  <si>
    <t>otvory:-3,15*2,2</t>
  </si>
  <si>
    <t>-2,5*2,2</t>
  </si>
  <si>
    <t>620991121R00</t>
  </si>
  <si>
    <t xml:space="preserve">Zakrývání výplní vnějších otvorů </t>
  </si>
  <si>
    <t>3,15*2,2+2,5*2,2</t>
  </si>
  <si>
    <t>622319153RT3</t>
  </si>
  <si>
    <t>Zatepl.sys.Weber, ostění s omítkou weber.pas silikon 3,3 kg/m2</t>
  </si>
  <si>
    <t>0,29*(2,2*2+3,15)</t>
  </si>
  <si>
    <t>0,05*(2,2*2+2,5)</t>
  </si>
  <si>
    <t>622319154RT1</t>
  </si>
  <si>
    <t>Zatepl.syst.Weber, fasáda, EPS šedý 70 F 50 mm s omítkou weber.pas akrylát 3,3 kg/m2</t>
  </si>
  <si>
    <t>fasáda garáže:(3,78+12,03+3,78+4,2)*2,465</t>
  </si>
  <si>
    <t>dveře:-3,15*2,2</t>
  </si>
  <si>
    <t>622421491R00</t>
  </si>
  <si>
    <t xml:space="preserve">Doplňky zatepl. systémů, rohová lišta </t>
  </si>
  <si>
    <t>m</t>
  </si>
  <si>
    <t>dveře garáže:3,15+2,2*2</t>
  </si>
  <si>
    <t>2,5+2,2*2</t>
  </si>
  <si>
    <t>obv.:2*2,18+2*3,025</t>
  </si>
  <si>
    <t>622421492R00</t>
  </si>
  <si>
    <t xml:space="preserve">Doplňky zatepl. systémů, okenní lišta s tkaninou </t>
  </si>
  <si>
    <t>garáž  - vrata, dveře:3,15+2,2*2+2,5+2,2*2</t>
  </si>
  <si>
    <t>622432111R00</t>
  </si>
  <si>
    <t xml:space="preserve">Omítka stěn dekorativní Terra-marmolit jemnozrnná </t>
  </si>
  <si>
    <t>sokl:0,26*(3,78+12,08+3,83+4,25)</t>
  </si>
  <si>
    <t>622481211RT2</t>
  </si>
  <si>
    <t>Montáž výztužné sítě do stěrkového tmelu včetně výztužné sítě a stěrkového tmelu Weber</t>
  </si>
  <si>
    <t>viz pol. 622319154RT1:46,2123</t>
  </si>
  <si>
    <t>viz pol. 622319153RT3:2,5345</t>
  </si>
  <si>
    <t>Celkem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</si>
</sst>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rgb="FF0000FF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4" xfId="1" applyFont="1" applyBorder="1"/>
    <xf numFmtId="0" fontId="4" fillId="0" borderId="5" xfId="1" applyFont="1" applyBorder="1" applyAlignment="1">
      <alignment horizontal="center" vertical="top"/>
    </xf>
    <xf numFmtId="49" fontId="4" fillId="0" borderId="5" xfId="1" applyNumberFormat="1" applyFont="1" applyBorder="1" applyAlignment="1">
      <alignment horizontal="left" vertical="top"/>
    </xf>
    <xf numFmtId="0" fontId="4" fillId="0" borderId="5" xfId="1" applyFont="1" applyBorder="1" applyAlignment="1">
      <alignment vertical="top" wrapText="1"/>
    </xf>
    <xf numFmtId="49" fontId="4" fillId="0" borderId="5" xfId="1" applyNumberFormat="1" applyFont="1" applyBorder="1" applyAlignment="1">
      <alignment horizontal="center" shrinkToFit="1"/>
    </xf>
    <xf numFmtId="4" fontId="4" fillId="0" borderId="5" xfId="1" applyNumberFormat="1" applyFont="1" applyBorder="1" applyAlignment="1">
      <alignment horizontal="right"/>
    </xf>
    <xf numFmtId="4" fontId="4" fillId="0" borderId="5" xfId="1" applyNumberFormat="1" applyFont="1" applyBorder="1"/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right"/>
    </xf>
    <xf numFmtId="49" fontId="6" fillId="2" borderId="6" xfId="1" applyNumberFormat="1" applyFont="1" applyFill="1" applyBorder="1" applyAlignment="1">
      <alignment horizontal="left" wrapText="1"/>
    </xf>
    <xf numFmtId="4" fontId="6" fillId="2" borderId="6" xfId="1" applyNumberFormat="1" applyFont="1" applyFill="1" applyBorder="1" applyAlignment="1">
      <alignment horizontal="right" wrapText="1"/>
    </xf>
    <xf numFmtId="0" fontId="6" fillId="2" borderId="7" xfId="1" applyFont="1" applyFill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3" fillId="3" borderId="9" xfId="1" applyFont="1" applyFill="1" applyBorder="1" applyAlignment="1">
      <alignment horizontal="center"/>
    </xf>
    <xf numFmtId="49" fontId="7" fillId="3" borderId="9" xfId="1" applyNumberFormat="1" applyFont="1" applyFill="1" applyBorder="1" applyAlignment="1">
      <alignment horizontal="left"/>
    </xf>
    <xf numFmtId="0" fontId="7" fillId="3" borderId="2" xfId="1" applyFont="1" applyFill="1" applyBorder="1"/>
    <xf numFmtId="0" fontId="3" fillId="3" borderId="3" xfId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right"/>
    </xf>
    <xf numFmtId="4" fontId="2" fillId="3" borderId="9" xfId="1" applyNumberFormat="1" applyFont="1" applyFill="1" applyBorder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2027-4C75-2341-95D5-194AF756D629}">
  <dimension ref="A1:G26"/>
  <sheetViews>
    <sheetView tabSelected="1" workbookViewId="0">
      <selection activeCell="H3" sqref="H3"/>
    </sheetView>
  </sheetViews>
  <sheetFormatPr baseColWidth="10" defaultRowHeight="16" x14ac:dyDescent="0.2"/>
  <cols>
    <col min="3" max="3" width="18" customWidth="1"/>
    <col min="5" max="5" width="7.83203125" customWidth="1"/>
    <col min="6" max="6" width="3.5" customWidth="1"/>
    <col min="7" max="7" width="6.33203125" customWidth="1"/>
  </cols>
  <sheetData>
    <row r="1" spans="1:7" x14ac:dyDescent="0.2">
      <c r="A1" s="1" t="s">
        <v>0</v>
      </c>
      <c r="B1" s="2" t="s">
        <v>1</v>
      </c>
      <c r="C1" s="3" t="s">
        <v>2</v>
      </c>
      <c r="D1" s="4"/>
      <c r="E1" s="5"/>
      <c r="F1" s="5"/>
      <c r="G1" s="6"/>
    </row>
    <row r="2" spans="1:7" x14ac:dyDescent="0.2">
      <c r="A2" s="7">
        <v>50</v>
      </c>
      <c r="B2" s="8" t="s">
        <v>3</v>
      </c>
      <c r="C2" s="9" t="s">
        <v>4</v>
      </c>
      <c r="D2" s="10" t="s">
        <v>5</v>
      </c>
      <c r="E2" s="11">
        <v>65.375</v>
      </c>
      <c r="F2" s="11"/>
      <c r="G2" s="12">
        <f>E2*F2</f>
        <v>0</v>
      </c>
    </row>
    <row r="3" spans="1:7" x14ac:dyDescent="0.2">
      <c r="A3" s="13"/>
      <c r="B3" s="14"/>
      <c r="C3" s="15" t="s">
        <v>6</v>
      </c>
      <c r="D3" s="15"/>
      <c r="E3" s="16">
        <v>77.805000000000007</v>
      </c>
      <c r="F3" s="17"/>
      <c r="G3" s="18"/>
    </row>
    <row r="4" spans="1:7" x14ac:dyDescent="0.2">
      <c r="A4" s="13"/>
      <c r="B4" s="14"/>
      <c r="C4" s="15" t="s">
        <v>7</v>
      </c>
      <c r="D4" s="15"/>
      <c r="E4" s="16">
        <v>-6.93</v>
      </c>
      <c r="F4" s="17"/>
      <c r="G4" s="18"/>
    </row>
    <row r="5" spans="1:7" x14ac:dyDescent="0.2">
      <c r="A5" s="13"/>
      <c r="B5" s="14"/>
      <c r="C5" s="15" t="s">
        <v>8</v>
      </c>
      <c r="D5" s="15"/>
      <c r="E5" s="16">
        <v>-5.5</v>
      </c>
      <c r="F5" s="17"/>
      <c r="G5" s="18"/>
    </row>
    <row r="6" spans="1:7" ht="22" x14ac:dyDescent="0.2">
      <c r="A6" s="7">
        <v>51</v>
      </c>
      <c r="B6" s="8" t="s">
        <v>9</v>
      </c>
      <c r="C6" s="9" t="s">
        <v>10</v>
      </c>
      <c r="D6" s="10" t="s">
        <v>5</v>
      </c>
      <c r="E6" s="11">
        <v>12.43</v>
      </c>
      <c r="F6" s="11"/>
      <c r="G6" s="12">
        <f>E6*F6</f>
        <v>0</v>
      </c>
    </row>
    <row r="7" spans="1:7" x14ac:dyDescent="0.2">
      <c r="A7" s="13"/>
      <c r="B7" s="14"/>
      <c r="C7" s="15" t="s">
        <v>11</v>
      </c>
      <c r="D7" s="15"/>
      <c r="E7" s="16">
        <v>12.43</v>
      </c>
      <c r="F7" s="17"/>
      <c r="G7" s="18"/>
    </row>
    <row r="8" spans="1:7" ht="33" x14ac:dyDescent="0.2">
      <c r="A8" s="7">
        <v>52</v>
      </c>
      <c r="B8" s="8" t="s">
        <v>12</v>
      </c>
      <c r="C8" s="9" t="s">
        <v>13</v>
      </c>
      <c r="D8" s="10" t="s">
        <v>5</v>
      </c>
      <c r="E8" s="11">
        <v>2.5345</v>
      </c>
      <c r="F8" s="11"/>
      <c r="G8" s="12">
        <f>E8*F8</f>
        <v>0</v>
      </c>
    </row>
    <row r="9" spans="1:7" x14ac:dyDescent="0.2">
      <c r="A9" s="13"/>
      <c r="B9" s="14"/>
      <c r="C9" s="15" t="s">
        <v>14</v>
      </c>
      <c r="D9" s="15"/>
      <c r="E9" s="16">
        <v>2.1894999999999998</v>
      </c>
      <c r="F9" s="17"/>
      <c r="G9" s="18"/>
    </row>
    <row r="10" spans="1:7" x14ac:dyDescent="0.2">
      <c r="A10" s="13"/>
      <c r="B10" s="14"/>
      <c r="C10" s="15" t="s">
        <v>15</v>
      </c>
      <c r="D10" s="15"/>
      <c r="E10" s="16">
        <v>0.34499999999999997</v>
      </c>
      <c r="F10" s="17"/>
      <c r="G10" s="18"/>
    </row>
    <row r="11" spans="1:7" ht="44" x14ac:dyDescent="0.2">
      <c r="A11" s="7">
        <v>53</v>
      </c>
      <c r="B11" s="8" t="s">
        <v>16</v>
      </c>
      <c r="C11" s="9" t="s">
        <v>17</v>
      </c>
      <c r="D11" s="10" t="s">
        <v>5</v>
      </c>
      <c r="E11" s="11">
        <v>46.212299999999999</v>
      </c>
      <c r="F11" s="11"/>
      <c r="G11" s="12">
        <f>E11*F11</f>
        <v>0</v>
      </c>
    </row>
    <row r="12" spans="1:7" x14ac:dyDescent="0.2">
      <c r="A12" s="13"/>
      <c r="B12" s="14"/>
      <c r="C12" s="15" t="s">
        <v>18</v>
      </c>
      <c r="D12" s="15"/>
      <c r="E12" s="16">
        <v>58.642299999999999</v>
      </c>
      <c r="F12" s="17"/>
      <c r="G12" s="18"/>
    </row>
    <row r="13" spans="1:7" x14ac:dyDescent="0.2">
      <c r="A13" s="13"/>
      <c r="B13" s="14"/>
      <c r="C13" s="15" t="s">
        <v>19</v>
      </c>
      <c r="D13" s="15"/>
      <c r="E13" s="16">
        <v>-6.93</v>
      </c>
      <c r="F13" s="17"/>
      <c r="G13" s="18"/>
    </row>
    <row r="14" spans="1:7" x14ac:dyDescent="0.2">
      <c r="A14" s="13"/>
      <c r="B14" s="14"/>
      <c r="C14" s="15" t="s">
        <v>8</v>
      </c>
      <c r="D14" s="15"/>
      <c r="E14" s="16">
        <v>-5.5</v>
      </c>
      <c r="F14" s="17"/>
      <c r="G14" s="18"/>
    </row>
    <row r="15" spans="1:7" ht="22" x14ac:dyDescent="0.2">
      <c r="A15" s="7">
        <v>54</v>
      </c>
      <c r="B15" s="8" t="s">
        <v>20</v>
      </c>
      <c r="C15" s="9" t="s">
        <v>21</v>
      </c>
      <c r="D15" s="10" t="s">
        <v>22</v>
      </c>
      <c r="E15" s="11">
        <v>24.86</v>
      </c>
      <c r="F15" s="11"/>
      <c r="G15" s="12">
        <f>E15*F15</f>
        <v>0</v>
      </c>
    </row>
    <row r="16" spans="1:7" x14ac:dyDescent="0.2">
      <c r="A16" s="13"/>
      <c r="B16" s="14"/>
      <c r="C16" s="15" t="s">
        <v>23</v>
      </c>
      <c r="D16" s="15"/>
      <c r="E16" s="16">
        <v>7.55</v>
      </c>
      <c r="F16" s="17"/>
      <c r="G16" s="18"/>
    </row>
    <row r="17" spans="1:7" x14ac:dyDescent="0.2">
      <c r="A17" s="13"/>
      <c r="B17" s="14"/>
      <c r="C17" s="15" t="s">
        <v>24</v>
      </c>
      <c r="D17" s="15"/>
      <c r="E17" s="16">
        <v>6.9</v>
      </c>
      <c r="F17" s="17"/>
      <c r="G17" s="18"/>
    </row>
    <row r="18" spans="1:7" x14ac:dyDescent="0.2">
      <c r="A18" s="13"/>
      <c r="B18" s="14"/>
      <c r="C18" s="15" t="s">
        <v>25</v>
      </c>
      <c r="D18" s="15"/>
      <c r="E18" s="16">
        <v>10.41</v>
      </c>
      <c r="F18" s="17"/>
      <c r="G18" s="18"/>
    </row>
    <row r="19" spans="1:7" ht="22" x14ac:dyDescent="0.2">
      <c r="A19" s="7">
        <v>55</v>
      </c>
      <c r="B19" s="8" t="s">
        <v>26</v>
      </c>
      <c r="C19" s="9" t="s">
        <v>27</v>
      </c>
      <c r="D19" s="10" t="s">
        <v>22</v>
      </c>
      <c r="E19" s="11">
        <v>14.45</v>
      </c>
      <c r="F19" s="11"/>
      <c r="G19" s="12">
        <f>E19*F19</f>
        <v>0</v>
      </c>
    </row>
    <row r="20" spans="1:7" x14ac:dyDescent="0.2">
      <c r="A20" s="13"/>
      <c r="B20" s="14"/>
      <c r="C20" s="15" t="s">
        <v>28</v>
      </c>
      <c r="D20" s="15"/>
      <c r="E20" s="16">
        <v>14.45</v>
      </c>
      <c r="F20" s="17"/>
      <c r="G20" s="18"/>
    </row>
    <row r="21" spans="1:7" ht="22" x14ac:dyDescent="0.2">
      <c r="A21" s="7">
        <v>56</v>
      </c>
      <c r="B21" s="8" t="s">
        <v>29</v>
      </c>
      <c r="C21" s="9" t="s">
        <v>30</v>
      </c>
      <c r="D21" s="10" t="s">
        <v>5</v>
      </c>
      <c r="E21" s="11">
        <v>6.2244000000000002</v>
      </c>
      <c r="F21" s="11"/>
      <c r="G21" s="12">
        <f>E21*F21</f>
        <v>0</v>
      </c>
    </row>
    <row r="22" spans="1:7" x14ac:dyDescent="0.2">
      <c r="A22" s="13"/>
      <c r="B22" s="14"/>
      <c r="C22" s="15" t="s">
        <v>31</v>
      </c>
      <c r="D22" s="15"/>
      <c r="E22" s="16">
        <v>6.2244000000000002</v>
      </c>
      <c r="F22" s="17"/>
      <c r="G22" s="18"/>
    </row>
    <row r="23" spans="1:7" ht="44" x14ac:dyDescent="0.2">
      <c r="A23" s="7">
        <v>57</v>
      </c>
      <c r="B23" s="8" t="s">
        <v>32</v>
      </c>
      <c r="C23" s="9" t="s">
        <v>33</v>
      </c>
      <c r="D23" s="10" t="s">
        <v>5</v>
      </c>
      <c r="E23" s="11">
        <v>48.7468</v>
      </c>
      <c r="F23" s="11"/>
      <c r="G23" s="12">
        <f>E23*F23</f>
        <v>0</v>
      </c>
    </row>
    <row r="24" spans="1:7" x14ac:dyDescent="0.2">
      <c r="A24" s="13"/>
      <c r="B24" s="14"/>
      <c r="C24" s="15" t="s">
        <v>34</v>
      </c>
      <c r="D24" s="15"/>
      <c r="E24" s="16">
        <v>46.212299999999999</v>
      </c>
      <c r="F24" s="17"/>
      <c r="G24" s="18"/>
    </row>
    <row r="25" spans="1:7" x14ac:dyDescent="0.2">
      <c r="A25" s="13"/>
      <c r="B25" s="14"/>
      <c r="C25" s="15" t="s">
        <v>35</v>
      </c>
      <c r="D25" s="15"/>
      <c r="E25" s="16">
        <v>2.5345</v>
      </c>
      <c r="F25" s="17"/>
      <c r="G25" s="18"/>
    </row>
    <row r="26" spans="1:7" x14ac:dyDescent="0.2">
      <c r="A26" s="19"/>
      <c r="B26" s="20" t="s">
        <v>36</v>
      </c>
      <c r="C26" s="21" t="str">
        <f>CONCATENATE(B1," ",C1)</f>
        <v>62 Úpravy povrchů vnější</v>
      </c>
      <c r="D26" s="22"/>
      <c r="E26" s="23"/>
      <c r="F26" s="24"/>
      <c r="G26" s="25">
        <f>SUM(G1:G25)</f>
        <v>0</v>
      </c>
    </row>
  </sheetData>
  <mergeCells count="16">
    <mergeCell ref="C20:D20"/>
    <mergeCell ref="C22:D22"/>
    <mergeCell ref="C24:D24"/>
    <mergeCell ref="C25:D25"/>
    <mergeCell ref="C12:D12"/>
    <mergeCell ref="C13:D13"/>
    <mergeCell ref="C14:D14"/>
    <mergeCell ref="C16:D16"/>
    <mergeCell ref="C17:D17"/>
    <mergeCell ref="C18:D18"/>
    <mergeCell ref="C3:D3"/>
    <mergeCell ref="C4:D4"/>
    <mergeCell ref="C5:D5"/>
    <mergeCell ref="C7:D7"/>
    <mergeCell ref="C9:D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Mahdal</dc:creator>
  <cp:lastModifiedBy>Jakub Mahdal</cp:lastModifiedBy>
  <dcterms:created xsi:type="dcterms:W3CDTF">2018-03-27T13:17:46Z</dcterms:created>
  <dcterms:modified xsi:type="dcterms:W3CDTF">2018-03-27T13:19:02Z</dcterms:modified>
</cp:coreProperties>
</file>