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295" windowHeight="11760"/>
  </bookViews>
  <sheets>
    <sheet name="List1" sheetId="1" r:id="rId1"/>
    <sheet name="List2" sheetId="2" r:id="rId2"/>
    <sheet name="List3" sheetId="3" r:id="rId3"/>
  </sheets>
  <calcPr calcId="124519" iterateCount="1"/>
</workbook>
</file>

<file path=xl/calcChain.xml><?xml version="1.0" encoding="utf-8"?>
<calcChain xmlns="http://schemas.openxmlformats.org/spreadsheetml/2006/main">
  <c r="F8" i="1"/>
  <c r="H8" s="1"/>
  <c r="H1"/>
  <c r="H21"/>
  <c r="H17"/>
  <c r="H15"/>
  <c r="H13"/>
  <c r="F24"/>
  <c r="H24" s="1"/>
</calcChain>
</file>

<file path=xl/sharedStrings.xml><?xml version="1.0" encoding="utf-8"?>
<sst xmlns="http://schemas.openxmlformats.org/spreadsheetml/2006/main" count="49" uniqueCount="36">
  <si>
    <t>762</t>
  </si>
  <si>
    <t>762999102 SPC</t>
  </si>
  <si>
    <t>Střešní plášť - přístavba</t>
  </si>
  <si>
    <t>m2</t>
  </si>
  <si>
    <t>"Tepelně izolační vrstva: Minerální vata hydrofobizovaná tl. 160 mm"</t>
  </si>
  <si>
    <t>"Tepelně izolační vrstva: Minerální vata hydrofobizovaná tl. 100 mm"</t>
  </si>
  <si>
    <t>"Parozábrana: PE folie, uchycení k CW profilu lepit oboustrannou akrylátovou páskou, spoje lepit oboustrannou butylkaučukovou páskou"</t>
  </si>
  <si>
    <t>"Vnitřní povrchová úprava : SDK podhled protipožární desky 2 x 12,5mm - PO 45minut, včetně nosné konstrukce, tmelení, výztužné pásky, penetračního nátěru a malby "</t>
  </si>
  <si>
    <t>"Plocha střechy: 382 m2, včetně ztrátného"</t>
  </si>
  <si>
    <t xml:space="preserve">"Cena včetně ukončovacích, nárožních a hřebenových  profilů, větracích komínků a spojovacích prvků. "  </t>
  </si>
  <si>
    <t>763</t>
  </si>
  <si>
    <t>763132210 RTO</t>
  </si>
  <si>
    <t>SDK podhled zavěšená dvouvrstvá kce profil CD desky tl 12,5 mm - bílý</t>
  </si>
  <si>
    <t>" Součástí penetrační nátěr, parozábrana, napojení na okolní konstrukce profilem, tmelení a výztužná páska "</t>
  </si>
  <si>
    <t>763132211 RTO</t>
  </si>
  <si>
    <t>SDK podhled zavěšená dvouvrstvá kce profil CD desky tl 12,5 mm - zelený</t>
  </si>
  <si>
    <t>763132221 RTO</t>
  </si>
  <si>
    <t>Podhled z SDK desek - jednovrstvá konstrukce z profilů CD, UD dvojitě opláštěná portipožárními 2xDF tl. 2x12,5 mm</t>
  </si>
  <si>
    <t>" Požární odolnost 45 min"</t>
  </si>
  <si>
    <t>" 1NP - SO " 36,75</t>
  </si>
  <si>
    <t>763136045</t>
  </si>
  <si>
    <t>SDK kazetový minerální podhled</t>
  </si>
  <si>
    <t>"Cena včetně nosné konstrukce z ocelových zacvakávacích profilů"</t>
  </si>
  <si>
    <t>76399901 SPC</t>
  </si>
  <si>
    <t>D+M SDK příčka instalační tl 150 mm jednoduchá kce ocel profil desky 1x12,5 mm</t>
  </si>
  <si>
    <t>" Instalační předstěna tl. 150 mm 1NP - P " 20,65*1,05</t>
  </si>
  <si>
    <t>" Instalační předstěna tl. 150 mm 2NP - P " (27,12+9,83)*1,05</t>
  </si>
  <si>
    <t>" Instalační předstěna tl. 150 mm 3NP - P " (13,55+5,5)*1,05</t>
  </si>
  <si>
    <t>" Součástí penetrační nátěr, napojení na okolní konstrukce profilem, tmelení a výztužná páska "</t>
  </si>
  <si>
    <t>137a</t>
  </si>
  <si>
    <t>762999103 SPC</t>
  </si>
  <si>
    <t>D+M Krov přístavby včetně dvojnásobného nátěru dřevěných prvků proti hnilobě - Specifikace dle PD</t>
  </si>
  <si>
    <t>m3</t>
  </si>
  <si>
    <t>" Třída řeziva C22-SI "</t>
  </si>
  <si>
    <t>"V ceně vikýře provedené z ramenátu (3xOSB tl. 22 mm) a dřevěného bednění "</t>
  </si>
  <si>
    <t>" Součástí dřevěné prvky krovu, tesařské konstrukce  a spoje, montážní materiál, spojovací prostředky ( svory, prkna, hřebíky, pásová ocel, vruty, sytčníkové plechy, kotvící prvky do ŽB věnce) a veškeré příslušenství krovu. "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</si>
</sst>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5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Arial CE"/>
      <family val="2"/>
      <charset val="238"/>
    </font>
    <font>
      <sz val="8"/>
      <color indexed="18"/>
      <name val="Arial CE"/>
      <family val="2"/>
      <charset val="238"/>
    </font>
    <font>
      <sz val="8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31">
    <xf numFmtId="0" fontId="0" fillId="0" borderId="0" xfId="0"/>
    <xf numFmtId="2" fontId="0" fillId="0" borderId="0" xfId="0" applyNumberFormat="1"/>
    <xf numFmtId="164" fontId="4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wrapText="1"/>
    </xf>
    <xf numFmtId="2" fontId="2" fillId="0" borderId="1" xfId="0" applyNumberFormat="1" applyFont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>
      <alignment horizontal="right"/>
      <protection locked="0"/>
    </xf>
    <xf numFmtId="165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wrapText="1"/>
    </xf>
    <xf numFmtId="2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164" fontId="2" fillId="0" borderId="1" xfId="1" applyNumberFormat="1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left" wrapText="1"/>
    </xf>
    <xf numFmtId="2" fontId="2" fillId="0" borderId="1" xfId="1" applyNumberFormat="1" applyFont="1" applyBorder="1" applyAlignment="1" applyProtection="1">
      <alignment horizontal="right"/>
    </xf>
    <xf numFmtId="164" fontId="3" fillId="0" borderId="1" xfId="1" applyNumberFormat="1" applyFont="1" applyBorder="1" applyAlignment="1" applyProtection="1">
      <alignment horizontal="right"/>
    </xf>
    <xf numFmtId="0" fontId="3" fillId="0" borderId="1" xfId="1" applyFont="1" applyBorder="1" applyAlignment="1" applyProtection="1">
      <alignment horizontal="left" wrapText="1"/>
    </xf>
    <xf numFmtId="2" fontId="3" fillId="0" borderId="1" xfId="1" applyNumberFormat="1" applyFont="1" applyBorder="1" applyAlignment="1" applyProtection="1">
      <alignment horizontal="right"/>
    </xf>
    <xf numFmtId="165" fontId="2" fillId="0" borderId="1" xfId="1" applyNumberFormat="1" applyFont="1" applyBorder="1" applyAlignment="1" applyProtection="1">
      <alignment horizontal="right"/>
    </xf>
    <xf numFmtId="165" fontId="2" fillId="2" borderId="1" xfId="1" applyNumberFormat="1" applyFont="1" applyFill="1" applyBorder="1" applyAlignment="1" applyProtection="1">
      <alignment horizontal="right"/>
      <protection locked="0"/>
    </xf>
    <xf numFmtId="165" fontId="3" fillId="0" borderId="1" xfId="1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</xf>
    <xf numFmtId="2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right"/>
    </xf>
    <xf numFmtId="2" fontId="4" fillId="0" borderId="1" xfId="0" applyNumberFormat="1" applyFont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right"/>
    </xf>
    <xf numFmtId="165" fontId="4" fillId="3" borderId="1" xfId="0" applyNumberFormat="1" applyFont="1" applyFill="1" applyBorder="1" applyAlignment="1" applyProtection="1">
      <alignment horizontal="right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M11" sqref="M11"/>
    </sheetView>
  </sheetViews>
  <sheetFormatPr defaultRowHeight="15"/>
  <cols>
    <col min="4" max="4" width="61" customWidth="1"/>
  </cols>
  <sheetData>
    <row r="1" spans="1:8" ht="23.25">
      <c r="A1" s="2">
        <v>137</v>
      </c>
      <c r="B1" s="3" t="s">
        <v>0</v>
      </c>
      <c r="C1" s="3" t="s">
        <v>1</v>
      </c>
      <c r="D1" s="3" t="s">
        <v>2</v>
      </c>
      <c r="E1" s="3" t="s">
        <v>3</v>
      </c>
      <c r="F1" s="4">
        <v>382</v>
      </c>
      <c r="G1" s="5"/>
      <c r="H1" s="6">
        <f>F1*G1</f>
        <v>0</v>
      </c>
    </row>
    <row r="2" spans="1:8">
      <c r="A2" s="7"/>
      <c r="B2" s="8"/>
      <c r="C2" s="8"/>
      <c r="D2" s="12" t="s">
        <v>4</v>
      </c>
      <c r="E2" s="8"/>
      <c r="F2" s="9"/>
      <c r="G2" s="10"/>
      <c r="H2" s="6"/>
    </row>
    <row r="3" spans="1:8">
      <c r="A3" s="7"/>
      <c r="B3" s="8"/>
      <c r="C3" s="8"/>
      <c r="D3" s="12" t="s">
        <v>5</v>
      </c>
      <c r="E3" s="8"/>
      <c r="F3" s="9"/>
      <c r="G3" s="10"/>
      <c r="H3" s="6"/>
    </row>
    <row r="4" spans="1:8" ht="23.25">
      <c r="A4" s="7"/>
      <c r="B4" s="8"/>
      <c r="C4" s="8"/>
      <c r="D4" s="11" t="s">
        <v>6</v>
      </c>
      <c r="E4" s="8"/>
      <c r="F4" s="9"/>
      <c r="G4" s="10"/>
      <c r="H4" s="6"/>
    </row>
    <row r="5" spans="1:8" ht="34.5">
      <c r="A5" s="7"/>
      <c r="B5" s="8"/>
      <c r="C5" s="8"/>
      <c r="D5" s="12" t="s">
        <v>7</v>
      </c>
      <c r="E5" s="8"/>
      <c r="F5" s="9"/>
      <c r="G5" s="10"/>
      <c r="H5" s="6"/>
    </row>
    <row r="6" spans="1:8">
      <c r="A6" s="7"/>
      <c r="B6" s="8"/>
      <c r="C6" s="8"/>
      <c r="D6" s="8" t="s">
        <v>8</v>
      </c>
      <c r="E6" s="8"/>
      <c r="F6" s="9"/>
      <c r="G6" s="10"/>
      <c r="H6" s="6"/>
    </row>
    <row r="7" spans="1:8" ht="23.25">
      <c r="A7" s="7"/>
      <c r="B7" s="8"/>
      <c r="C7" s="8"/>
      <c r="D7" s="8" t="s">
        <v>9</v>
      </c>
      <c r="E7" s="8"/>
      <c r="F7" s="9">
        <v>382</v>
      </c>
      <c r="G7" s="10"/>
      <c r="H7" s="6"/>
    </row>
    <row r="8" spans="1:8" ht="23.25">
      <c r="A8" s="2" t="s">
        <v>29</v>
      </c>
      <c r="B8" s="12" t="s">
        <v>0</v>
      </c>
      <c r="C8" s="12" t="s">
        <v>30</v>
      </c>
      <c r="D8" s="12" t="s">
        <v>31</v>
      </c>
      <c r="E8" s="12" t="s">
        <v>32</v>
      </c>
      <c r="F8" s="27">
        <f>F11</f>
        <v>11.8</v>
      </c>
      <c r="G8" s="28"/>
      <c r="H8" s="29">
        <f>F8*G8</f>
        <v>0</v>
      </c>
    </row>
    <row r="9" spans="1:8">
      <c r="A9" s="2"/>
      <c r="B9" s="12"/>
      <c r="C9" s="12"/>
      <c r="D9" s="8" t="s">
        <v>33</v>
      </c>
      <c r="E9" s="12"/>
      <c r="F9" s="27"/>
      <c r="G9" s="10"/>
      <c r="H9" s="29"/>
    </row>
    <row r="10" spans="1:8">
      <c r="A10" s="7"/>
      <c r="B10" s="8"/>
      <c r="C10" s="8"/>
      <c r="D10" s="8" t="s">
        <v>34</v>
      </c>
      <c r="E10" s="8"/>
      <c r="F10" s="9"/>
      <c r="G10" s="10"/>
      <c r="H10" s="6"/>
    </row>
    <row r="11" spans="1:8" ht="34.5">
      <c r="A11" s="2"/>
      <c r="B11" s="12"/>
      <c r="C11" s="12"/>
      <c r="D11" s="8" t="s">
        <v>35</v>
      </c>
      <c r="E11" s="12"/>
      <c r="F11" s="9">
        <v>11.8</v>
      </c>
      <c r="G11" s="30"/>
      <c r="H11" s="29"/>
    </row>
    <row r="12" spans="1:8">
      <c r="A12" s="22"/>
      <c r="B12" s="23"/>
      <c r="C12" s="23"/>
      <c r="D12" s="23"/>
      <c r="E12" s="23"/>
      <c r="F12" s="24"/>
      <c r="G12" s="25"/>
      <c r="H12" s="26"/>
    </row>
    <row r="13" spans="1:8" ht="23.25">
      <c r="A13" s="13">
        <v>143</v>
      </c>
      <c r="B13" s="14" t="s">
        <v>10</v>
      </c>
      <c r="C13" s="14" t="s">
        <v>11</v>
      </c>
      <c r="D13" s="14" t="s">
        <v>12</v>
      </c>
      <c r="E13" s="14" t="s">
        <v>3</v>
      </c>
      <c r="F13" s="15">
        <v>71.150000000000006</v>
      </c>
      <c r="G13" s="20"/>
      <c r="H13" s="19">
        <f>F13*G13</f>
        <v>0</v>
      </c>
    </row>
    <row r="14" spans="1:8" ht="23.25">
      <c r="A14" s="16"/>
      <c r="B14" s="17"/>
      <c r="C14" s="17"/>
      <c r="D14" s="17" t="s">
        <v>13</v>
      </c>
      <c r="E14" s="17"/>
      <c r="F14" s="18"/>
      <c r="G14" s="21"/>
      <c r="H14" s="19"/>
    </row>
    <row r="15" spans="1:8" ht="23.25">
      <c r="A15" s="13">
        <v>144</v>
      </c>
      <c r="B15" s="14" t="s">
        <v>10</v>
      </c>
      <c r="C15" s="14" t="s">
        <v>14</v>
      </c>
      <c r="D15" s="14" t="s">
        <v>15</v>
      </c>
      <c r="E15" s="14" t="s">
        <v>3</v>
      </c>
      <c r="F15" s="15">
        <v>12</v>
      </c>
      <c r="G15" s="20"/>
      <c r="H15" s="19">
        <f>F15*G15</f>
        <v>0</v>
      </c>
    </row>
    <row r="16" spans="1:8" ht="23.25">
      <c r="A16" s="16"/>
      <c r="B16" s="17"/>
      <c r="C16" s="17"/>
      <c r="D16" s="17" t="s">
        <v>13</v>
      </c>
      <c r="E16" s="17"/>
      <c r="F16" s="18"/>
      <c r="G16" s="21"/>
      <c r="H16" s="19"/>
    </row>
    <row r="17" spans="1:10" ht="23.25">
      <c r="A17" s="13">
        <v>145</v>
      </c>
      <c r="B17" s="14" t="s">
        <v>10</v>
      </c>
      <c r="C17" s="14" t="s">
        <v>16</v>
      </c>
      <c r="D17" s="14" t="s">
        <v>17</v>
      </c>
      <c r="E17" s="14" t="s">
        <v>3</v>
      </c>
      <c r="F17" s="15">
        <v>36.75</v>
      </c>
      <c r="G17" s="20"/>
      <c r="H17" s="19">
        <f>F17*G17</f>
        <v>0</v>
      </c>
    </row>
    <row r="18" spans="1:10">
      <c r="A18" s="16"/>
      <c r="B18" s="17"/>
      <c r="C18" s="17"/>
      <c r="D18" s="17" t="s">
        <v>18</v>
      </c>
      <c r="E18" s="17"/>
      <c r="F18" s="18"/>
      <c r="G18" s="21"/>
      <c r="H18" s="19"/>
    </row>
    <row r="19" spans="1:10">
      <c r="A19" s="16"/>
      <c r="B19" s="17"/>
      <c r="C19" s="17"/>
      <c r="D19" s="17" t="s">
        <v>19</v>
      </c>
      <c r="E19" s="17"/>
      <c r="F19" s="18">
        <v>36.75</v>
      </c>
      <c r="G19" s="21"/>
      <c r="H19" s="19"/>
    </row>
    <row r="20" spans="1:10" ht="23.25">
      <c r="A20" s="16"/>
      <c r="B20" s="17"/>
      <c r="C20" s="17"/>
      <c r="D20" s="17" t="s">
        <v>13</v>
      </c>
      <c r="E20" s="17"/>
      <c r="F20" s="18"/>
      <c r="G20" s="21"/>
      <c r="H20" s="19"/>
    </row>
    <row r="21" spans="1:10">
      <c r="A21" s="13">
        <v>146</v>
      </c>
      <c r="B21" s="14" t="s">
        <v>10</v>
      </c>
      <c r="C21" s="14" t="s">
        <v>20</v>
      </c>
      <c r="D21" s="14" t="s">
        <v>21</v>
      </c>
      <c r="E21" s="14" t="s">
        <v>3</v>
      </c>
      <c r="F21" s="15">
        <v>25.02</v>
      </c>
      <c r="G21" s="20"/>
      <c r="H21" s="19">
        <f>F21*G21</f>
        <v>0</v>
      </c>
    </row>
    <row r="22" spans="1:10">
      <c r="A22" s="16"/>
      <c r="B22" s="17"/>
      <c r="C22" s="17"/>
      <c r="D22" s="17" t="s">
        <v>22</v>
      </c>
      <c r="E22" s="17"/>
      <c r="F22" s="18"/>
      <c r="G22" s="21"/>
      <c r="H22" s="19"/>
    </row>
    <row r="23" spans="1:10" ht="23.25">
      <c r="A23" s="16"/>
      <c r="B23" s="17"/>
      <c r="C23" s="17"/>
      <c r="D23" s="17" t="s">
        <v>13</v>
      </c>
      <c r="E23" s="17"/>
      <c r="F23" s="18"/>
      <c r="G23" s="21"/>
      <c r="H23" s="19"/>
    </row>
    <row r="24" spans="1:10" ht="23.25">
      <c r="A24" s="13">
        <v>148</v>
      </c>
      <c r="B24" s="14" t="s">
        <v>10</v>
      </c>
      <c r="C24" s="14" t="s">
        <v>23</v>
      </c>
      <c r="D24" s="14" t="s">
        <v>24</v>
      </c>
      <c r="E24" s="14" t="s">
        <v>3</v>
      </c>
      <c r="F24" s="15">
        <f>SUM(F25:F27)</f>
        <v>80.482500000000002</v>
      </c>
      <c r="G24" s="20"/>
      <c r="H24" s="19">
        <f>F24*G24</f>
        <v>0</v>
      </c>
    </row>
    <row r="25" spans="1:10">
      <c r="A25" s="16"/>
      <c r="B25" s="17"/>
      <c r="C25" s="17"/>
      <c r="D25" s="17" t="s">
        <v>25</v>
      </c>
      <c r="E25" s="17"/>
      <c r="F25" s="18">
        <v>21.682500000000001</v>
      </c>
      <c r="G25" s="21"/>
      <c r="H25" s="19"/>
    </row>
    <row r="26" spans="1:10">
      <c r="A26" s="16"/>
      <c r="B26" s="17"/>
      <c r="C26" s="17"/>
      <c r="D26" s="17" t="s">
        <v>26</v>
      </c>
      <c r="E26" s="17"/>
      <c r="F26" s="18">
        <v>38.797499999999999</v>
      </c>
      <c r="G26" s="21"/>
      <c r="H26" s="19"/>
      <c r="J26" s="1"/>
    </row>
    <row r="27" spans="1:10">
      <c r="A27" s="16"/>
      <c r="B27" s="17"/>
      <c r="C27" s="17"/>
      <c r="D27" s="17" t="s">
        <v>27</v>
      </c>
      <c r="E27" s="17"/>
      <c r="F27" s="18">
        <v>20.002500000000001</v>
      </c>
      <c r="G27" s="21"/>
      <c r="H27" s="19"/>
    </row>
    <row r="28" spans="1:10" ht="23.25">
      <c r="A28" s="16"/>
      <c r="B28" s="17"/>
      <c r="C28" s="17"/>
      <c r="D28" s="17" t="s">
        <v>28</v>
      </c>
      <c r="E28" s="17"/>
      <c r="F28" s="18"/>
      <c r="G28" s="21"/>
      <c r="H28" s="1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2016-08-02T13:19:13Z</cp:lastPrinted>
  <dcterms:created xsi:type="dcterms:W3CDTF">2016-08-02T13:12:45Z</dcterms:created>
  <dcterms:modified xsi:type="dcterms:W3CDTF">2016-08-12T13:59:00Z</dcterms:modified>
</cp:coreProperties>
</file>