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035" windowHeight="8955" tabRatio="979"/>
  </bookViews>
  <sheets>
    <sheet name="06 - OBNOVA ČASTI NÁMESTIA SLOB" sheetId="7" r:id="rId1"/>
  </sheets>
  <definedNames>
    <definedName name="_xlnm.Print_Titles" localSheetId="0">'06 - OBNOVA ČASTI NÁMESTIA SLOB'!$11:$13</definedName>
  </definedNames>
  <calcPr calcId="125725" iterateCount="1"/>
</workbook>
</file>

<file path=xl/calcChain.xml><?xml version="1.0" encoding="utf-8"?>
<calcChain xmlns="http://schemas.openxmlformats.org/spreadsheetml/2006/main">
  <c r="G16" i="7"/>
  <c r="G17"/>
  <c r="G18"/>
  <c r="G19"/>
  <c r="G20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5"/>
  <c r="G46"/>
  <c r="G47"/>
  <c r="G48"/>
  <c r="G49"/>
  <c r="G50"/>
  <c r="G51"/>
  <c r="G52"/>
  <c r="G53"/>
  <c r="G54"/>
  <c r="G55"/>
  <c r="G56"/>
  <c r="G58"/>
  <c r="G59"/>
  <c r="G60"/>
  <c r="G61"/>
  <c r="G62"/>
  <c r="G63"/>
  <c r="G64"/>
  <c r="G65"/>
  <c r="G66"/>
  <c r="G15"/>
  <c r="G67" s="1"/>
</calcChain>
</file>

<file path=xl/sharedStrings.xml><?xml version="1.0" encoding="utf-8"?>
<sst xmlns="http://schemas.openxmlformats.org/spreadsheetml/2006/main" count="180" uniqueCount="132">
  <si>
    <t>ZADANIE</t>
  </si>
  <si>
    <t>Stavba:   Obnova časti Námestia slobody v Prievidzi</t>
  </si>
  <si>
    <t xml:space="preserve">Zhotoviteľ:   </t>
  </si>
  <si>
    <t>Miesto:  Prievidza</t>
  </si>
  <si>
    <t>Č.</t>
  </si>
  <si>
    <t>Kód položky</t>
  </si>
  <si>
    <t>Popis</t>
  </si>
  <si>
    <t>MJ</t>
  </si>
  <si>
    <t>Množstvo celkom</t>
  </si>
  <si>
    <t>Jednotková cena zadania</t>
  </si>
  <si>
    <t>Celková cena zadania</t>
  </si>
  <si>
    <t>1</t>
  </si>
  <si>
    <t>2</t>
  </si>
  <si>
    <t>3</t>
  </si>
  <si>
    <t>4</t>
  </si>
  <si>
    <t>5</t>
  </si>
  <si>
    <t>6</t>
  </si>
  <si>
    <t>7</t>
  </si>
  <si>
    <t>m2</t>
  </si>
  <si>
    <t>t</t>
  </si>
  <si>
    <t>ks</t>
  </si>
  <si>
    <t xml:space="preserve">Celkom   </t>
  </si>
  <si>
    <t xml:space="preserve">Objednávateľ:   </t>
  </si>
  <si>
    <t xml:space="preserve">Spracoval:   </t>
  </si>
  <si>
    <t>Dátum:   3.5.2014</t>
  </si>
  <si>
    <t>Objekt:   OBNOVA ČASTI NÁMESTIA SLOBODY V PD - SADOVNÍCKE ÚPRAVY</t>
  </si>
  <si>
    <t xml:space="preserve">HSV   </t>
  </si>
  <si>
    <t xml:space="preserve">Výrub stromov a odstránenie pňov   </t>
  </si>
  <si>
    <t>112101111</t>
  </si>
  <si>
    <t xml:space="preserve">Vyrúbanie stromu listnatého vo svahu do 1:5 priem. kmeňa do 200 mm   </t>
  </si>
  <si>
    <t>112101112</t>
  </si>
  <si>
    <t xml:space="preserve">Vyrúbanie stromu listnatého vo svahu do 1:5 priem. kmeňa nad 200 do 300 mm   </t>
  </si>
  <si>
    <t>112101114</t>
  </si>
  <si>
    <t xml:space="preserve">Vyrúbanie stromu listnatého vo svahu do 1:5 priem. kmeňa nad 400 do 500 mm   </t>
  </si>
  <si>
    <t>112201111</t>
  </si>
  <si>
    <t xml:space="preserve">Odstránenie pňa v rovine a na svahu do 1:5, priemer do 200 mm   </t>
  </si>
  <si>
    <t>112201112</t>
  </si>
  <si>
    <t xml:space="preserve">Odstránenie pňa v rovine a na svahu do 1:5, priemer nad 200 do 300 mm   </t>
  </si>
  <si>
    <t>112201114</t>
  </si>
  <si>
    <t xml:space="preserve">Odstránenie pňa v rovine a na svahu do 1:5, priemer nad 400 do 500 mm   </t>
  </si>
  <si>
    <t xml:space="preserve">Sadovnícke zemné a výsadbové práce   </t>
  </si>
  <si>
    <t>180406110</t>
  </si>
  <si>
    <t xml:space="preserve">Založenie trávnika parkového mačinovaním v rovine   </t>
  </si>
  <si>
    <t>111104111</t>
  </si>
  <si>
    <t xml:space="preserve">Pokosenie parterového trávnika s odvozom do 20km a so zložením v rovine 1x   </t>
  </si>
  <si>
    <t>111101111</t>
  </si>
  <si>
    <t xml:space="preserve">Odstránenie starého trávnika   </t>
  </si>
  <si>
    <t>999992222</t>
  </si>
  <si>
    <t xml:space="preserve">Likvidácia záhonov - odstránenie nízkej zelene v rovine alebo na svahu do 1:5   </t>
  </si>
  <si>
    <t>182001111</t>
  </si>
  <si>
    <t xml:space="preserve">Plošná úprava terénu v rovine alebo na svahu do 1:5   </t>
  </si>
  <si>
    <t>183205111</t>
  </si>
  <si>
    <t xml:space="preserve">Založenie záhonu na svahu nad 1:5 do 1:2 rovine alebo na svahu do 1:5 v hornine 1 až 2   </t>
  </si>
  <si>
    <t>183403114</t>
  </si>
  <si>
    <t xml:space="preserve">Obrobenie pôdy rotavátorovaním v rovine alebo na svahu do 1:5  2 x 823 m2 = 1646 m2   </t>
  </si>
  <si>
    <t>183403153</t>
  </si>
  <si>
    <t xml:space="preserve">Obrobenie pôdy hrabaním v rovine alebo na svahu do 1:5   </t>
  </si>
  <si>
    <t>183403161</t>
  </si>
  <si>
    <t xml:space="preserve">Obrobenie pôdy valcovaním v rovine alebo na svahu do 1:5   </t>
  </si>
  <si>
    <t>183101213</t>
  </si>
  <si>
    <t xml:space="preserve">Hĺbenie jamiek pre výsadbu v hornine 1 až 4 s výmenou pôdy do 50% v rovine alebo na svahu do 1:5 objemu nad 0, 02 do 0,05 m3   </t>
  </si>
  <si>
    <t>183101215</t>
  </si>
  <si>
    <t xml:space="preserve">Hĺbenie jamiek pre výsadbu v hornine 1 až 4 s výmenou pôdy do 50% v rovine alebo na svahu do 1:5 objemu nad 0, 125 do 0,40 m3   </t>
  </si>
  <si>
    <t>184102112</t>
  </si>
  <si>
    <t xml:space="preserve">Výsadba dreviny s balom v rovine alebo na svahu do 1:5, priemer balu nad 200 do 300 mm   </t>
  </si>
  <si>
    <t>184102115</t>
  </si>
  <si>
    <t xml:space="preserve">Výsadba dreviny s balom v rovine alebo na svahu do 1:5, priemer balu nad 500 do 600 mm   </t>
  </si>
  <si>
    <t>183204113</t>
  </si>
  <si>
    <t xml:space="preserve">Výsadba cibuľovín   </t>
  </si>
  <si>
    <t>183204112</t>
  </si>
  <si>
    <t xml:space="preserve">Výsadba trvaliek   </t>
  </si>
  <si>
    <t>184801121</t>
  </si>
  <si>
    <t xml:space="preserve">Ošetrenie vysadených drevín solitérnych, v rovine alebo na svahu do 1:5 ,  3 x 2 = 6 ks   </t>
  </si>
  <si>
    <t>184801131</t>
  </si>
  <si>
    <t xml:space="preserve">Ošetrenie vysadených drevín, v rovine alebo na svahu do 1:5, 3 x 223 m2 = 669 m2   </t>
  </si>
  <si>
    <t>184802111</t>
  </si>
  <si>
    <t xml:space="preserve">Chemické odburinenie pôdy v rovine alebo na svahu do 1:5 postrekom naširoko pred založením kultúry 823 m2 x 2 = 1646 m2   </t>
  </si>
  <si>
    <t>184921093</t>
  </si>
  <si>
    <t xml:space="preserve">Mulčovanie rastlín pri hrúbke mulča nad 50 do 100 mm na svahu do l:5   </t>
  </si>
  <si>
    <t>185804312</t>
  </si>
  <si>
    <t xml:space="preserve">Zaliatie rastlín vodou, plochy jednotlivo nad 20 m2 3x   </t>
  </si>
  <si>
    <t>pol.</t>
  </si>
  <si>
    <t>180180001</t>
  </si>
  <si>
    <t xml:space="preserve">Vŕtanie dier motorovým vrtákom   </t>
  </si>
  <si>
    <t>ZHS</t>
  </si>
  <si>
    <t>998231311</t>
  </si>
  <si>
    <t xml:space="preserve">Presun hmôt pre sadovnícke a krajinárske úpravy do 5000 m vodorovne bez zvislého presunu   </t>
  </si>
  <si>
    <t xml:space="preserve">Rastlinný materiál   </t>
  </si>
  <si>
    <t>LS 2</t>
  </si>
  <si>
    <t xml:space="preserve">Acer rubrum (výška stromu minimálne 2 metre)   </t>
  </si>
  <si>
    <t>LK 1</t>
  </si>
  <si>
    <t xml:space="preserve">Cotoneaster adpresus 15/20 cm   </t>
  </si>
  <si>
    <t>LK 2</t>
  </si>
  <si>
    <t xml:space="preserve">Mahonia aquilifolium  30/40  cm   </t>
  </si>
  <si>
    <t>LK 3</t>
  </si>
  <si>
    <t xml:space="preserve">Rhodendron hybrida  40/50 cm   </t>
  </si>
  <si>
    <t>LK 4</t>
  </si>
  <si>
    <t xml:space="preserve">Vinca minor Variegata  7cm   </t>
  </si>
  <si>
    <t>NI</t>
  </si>
  <si>
    <t xml:space="preserve">Taxus cuspidata Monloo  40/60 cm   </t>
  </si>
  <si>
    <t>C 1</t>
  </si>
  <si>
    <t xml:space="preserve">Crocusy veľkokveté   </t>
  </si>
  <si>
    <t>C 2</t>
  </si>
  <si>
    <t xml:space="preserve">Narcis   </t>
  </si>
  <si>
    <t>C 3</t>
  </si>
  <si>
    <t xml:space="preserve">Tulipán   </t>
  </si>
  <si>
    <t>TR 1</t>
  </si>
  <si>
    <t xml:space="preserve">Liatris   </t>
  </si>
  <si>
    <t>RM 1</t>
  </si>
  <si>
    <t xml:space="preserve">Stratné 5 % z ceny materiálu   </t>
  </si>
  <si>
    <t>RM 2</t>
  </si>
  <si>
    <t xml:space="preserve">Hmotnosť rastlinného materiálu v tonách   </t>
  </si>
  <si>
    <t xml:space="preserve">Ostatný materiál   </t>
  </si>
  <si>
    <t>M 1</t>
  </si>
  <si>
    <t xml:space="preserve">Hnojivo NPK 25 kg/ks   </t>
  </si>
  <si>
    <t>M 2</t>
  </si>
  <si>
    <t xml:space="preserve">Rašelinový substrát   17 m3   75 l/ks   </t>
  </si>
  <si>
    <t>M 3</t>
  </si>
  <si>
    <t xml:space="preserve">Herbicíd Roundup 1000 ml/ks   </t>
  </si>
  <si>
    <t>M 5</t>
  </si>
  <si>
    <t xml:space="preserve">Viazací materiál   </t>
  </si>
  <si>
    <t>pol-</t>
  </si>
  <si>
    <t>M 6</t>
  </si>
  <si>
    <t xml:space="preserve">Mulč vo vreciach  75 l/ks   </t>
  </si>
  <si>
    <t>M 7</t>
  </si>
  <si>
    <t xml:space="preserve">Predpestovaný trávnik   </t>
  </si>
  <si>
    <t>M8</t>
  </si>
  <si>
    <t xml:space="preserve">Agroban   </t>
  </si>
  <si>
    <t>M 9</t>
  </si>
  <si>
    <t xml:space="preserve">Geotextília  300 g/m2   </t>
  </si>
  <si>
    <t>D 1</t>
  </si>
  <si>
    <t xml:space="preserve">Doprava - dovoz materiálu   </t>
  </si>
</sst>
</file>

<file path=xl/styles.xml><?xml version="1.0" encoding="utf-8"?>
<styleSheet xmlns="http://schemas.openxmlformats.org/spreadsheetml/2006/main">
  <numFmts count="3">
    <numFmt numFmtId="164" formatCode="#,##0.00;\-#,##0.00"/>
    <numFmt numFmtId="165" formatCode="#,##0;\-#,##0"/>
    <numFmt numFmtId="166" formatCode="#,##0.000;\-#,##0.000"/>
  </numFmts>
  <fonts count="13">
    <font>
      <sz val="8"/>
      <name val="MS Sans Serif"/>
      <charset val="1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MS Sans Serif"/>
      <charset val="238"/>
    </font>
    <font>
      <sz val="7"/>
      <name val="Arial CE"/>
      <charset val="238"/>
    </font>
    <font>
      <sz val="8"/>
      <name val="Arial CYR"/>
      <charset val="238"/>
    </font>
    <font>
      <sz val="7"/>
      <name val="Arial CYR"/>
      <charset val="238"/>
    </font>
    <font>
      <sz val="7"/>
      <name val="MS Sans Serif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7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>
      <alignment horizontal="left" vertical="top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65" fontId="1" fillId="0" borderId="0" xfId="0" applyNumberFormat="1" applyFont="1" applyAlignment="1" applyProtection="1">
      <alignment horizontal="center" vertical="top"/>
    </xf>
    <xf numFmtId="0" fontId="1" fillId="0" borderId="0" xfId="0" applyFont="1" applyAlignment="1" applyProtection="1">
      <alignment horizontal="left" vertical="top" wrapText="1"/>
    </xf>
    <xf numFmtId="166" fontId="0" fillId="0" borderId="0" xfId="0" applyNumberFormat="1" applyFont="1" applyAlignment="1">
      <alignment horizontal="right" vertical="top"/>
      <protection locked="0"/>
    </xf>
    <xf numFmtId="164" fontId="1" fillId="0" borderId="0" xfId="0" applyNumberFormat="1" applyFont="1" applyAlignment="1" applyProtection="1">
      <alignment horizontal="right" vertical="top"/>
    </xf>
    <xf numFmtId="0" fontId="5" fillId="0" borderId="0" xfId="0" applyFont="1" applyAlignment="1" applyProtection="1">
      <alignment horizontal="left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  <protection locked="0"/>
    </xf>
    <xf numFmtId="165" fontId="9" fillId="0" borderId="0" xfId="0" applyNumberFormat="1" applyFont="1" applyAlignment="1">
      <alignment horizontal="center"/>
      <protection locked="0"/>
    </xf>
    <xf numFmtId="0" fontId="9" fillId="0" borderId="0" xfId="0" applyFont="1" applyAlignment="1">
      <alignment horizontal="left" wrapText="1"/>
      <protection locked="0"/>
    </xf>
    <xf numFmtId="166" fontId="9" fillId="0" borderId="0" xfId="0" applyNumberFormat="1" applyFont="1" applyAlignment="1">
      <alignment horizontal="right"/>
      <protection locked="0"/>
    </xf>
    <xf numFmtId="164" fontId="9" fillId="0" borderId="0" xfId="0" applyNumberFormat="1" applyFont="1" applyAlignment="1">
      <alignment horizontal="right"/>
      <protection locked="0"/>
    </xf>
    <xf numFmtId="165" fontId="10" fillId="0" borderId="0" xfId="0" applyNumberFormat="1" applyFont="1" applyAlignment="1">
      <alignment horizontal="center"/>
      <protection locked="0"/>
    </xf>
    <xf numFmtId="0" fontId="10" fillId="0" borderId="0" xfId="0" applyFont="1" applyAlignment="1">
      <alignment horizontal="left" wrapText="1"/>
      <protection locked="0"/>
    </xf>
    <xf numFmtId="166" fontId="10" fillId="0" borderId="0" xfId="0" applyNumberFormat="1" applyFont="1" applyAlignment="1">
      <alignment horizontal="right"/>
      <protection locked="0"/>
    </xf>
    <xf numFmtId="164" fontId="10" fillId="0" borderId="0" xfId="0" applyNumberFormat="1" applyFont="1" applyAlignment="1">
      <alignment horizontal="right"/>
      <protection locked="0"/>
    </xf>
    <xf numFmtId="165" fontId="1" fillId="0" borderId="1" xfId="0" applyNumberFormat="1" applyFont="1" applyBorder="1" applyAlignment="1">
      <alignment horizontal="center"/>
      <protection locked="0"/>
    </xf>
    <xf numFmtId="0" fontId="1" fillId="0" borderId="1" xfId="0" applyFont="1" applyBorder="1" applyAlignment="1">
      <alignment horizontal="left" wrapText="1"/>
      <protection locked="0"/>
    </xf>
    <xf numFmtId="166" fontId="1" fillId="0" borderId="1" xfId="0" applyNumberFormat="1" applyFont="1" applyBorder="1" applyAlignment="1">
      <alignment horizontal="right"/>
      <protection locked="0"/>
    </xf>
    <xf numFmtId="164" fontId="1" fillId="0" borderId="1" xfId="0" applyNumberFormat="1" applyFont="1" applyBorder="1" applyAlignment="1">
      <alignment horizontal="right"/>
      <protection locked="0"/>
    </xf>
    <xf numFmtId="165" fontId="11" fillId="0" borderId="1" xfId="0" applyNumberFormat="1" applyFont="1" applyBorder="1" applyAlignment="1">
      <alignment horizontal="center"/>
      <protection locked="0"/>
    </xf>
    <xf numFmtId="0" fontId="11" fillId="0" borderId="1" xfId="0" applyFont="1" applyBorder="1" applyAlignment="1">
      <alignment horizontal="left" wrapText="1"/>
      <protection locked="0"/>
    </xf>
    <xf numFmtId="166" fontId="11" fillId="0" borderId="1" xfId="0" applyNumberFormat="1" applyFont="1" applyBorder="1" applyAlignment="1">
      <alignment horizontal="right"/>
      <protection locked="0"/>
    </xf>
    <xf numFmtId="164" fontId="11" fillId="0" borderId="1" xfId="0" applyNumberFormat="1" applyFont="1" applyBorder="1" applyAlignment="1">
      <alignment horizontal="right"/>
      <protection locked="0"/>
    </xf>
    <xf numFmtId="165" fontId="12" fillId="0" borderId="0" xfId="0" applyNumberFormat="1" applyFont="1" applyAlignment="1">
      <alignment horizontal="center"/>
      <protection locked="0"/>
    </xf>
    <xf numFmtId="0" fontId="12" fillId="0" borderId="0" xfId="0" applyFont="1" applyAlignment="1">
      <alignment horizontal="left" wrapText="1"/>
      <protection locked="0"/>
    </xf>
    <xf numFmtId="166" fontId="12" fillId="0" borderId="0" xfId="0" applyNumberFormat="1" applyFont="1" applyAlignment="1">
      <alignment horizontal="right"/>
      <protection locked="0"/>
    </xf>
    <xf numFmtId="164" fontId="12" fillId="0" borderId="0" xfId="0" applyNumberFormat="1" applyFont="1" applyAlignment="1">
      <alignment horizontal="right"/>
      <protection locked="0"/>
    </xf>
    <xf numFmtId="165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6" fontId="0" fillId="0" borderId="0" xfId="0" applyNumberFormat="1" applyAlignment="1">
      <alignment horizontal="right" vertical="top"/>
      <protection locked="0"/>
    </xf>
    <xf numFmtId="164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  <protection locked="0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"/>
  <sheetViews>
    <sheetView showGridLines="0" tabSelected="1" topLeftCell="A13" workbookViewId="0">
      <selection activeCell="F15" sqref="F15:F66"/>
    </sheetView>
  </sheetViews>
  <sheetFormatPr defaultColWidth="10.5" defaultRowHeight="12" customHeight="1"/>
  <cols>
    <col min="1" max="1" width="4.33203125" style="37" customWidth="1"/>
    <col min="2" max="2" width="14.6640625" style="38" customWidth="1"/>
    <col min="3" max="3" width="49.5" style="38" customWidth="1"/>
    <col min="4" max="4" width="5" style="38" customWidth="1"/>
    <col min="5" max="5" width="15.33203125" style="39" customWidth="1"/>
    <col min="6" max="6" width="18.1640625" style="40" customWidth="1"/>
    <col min="7" max="7" width="16.33203125" style="40" customWidth="1"/>
    <col min="8" max="16384" width="10.5" style="1"/>
  </cols>
  <sheetData>
    <row r="1" spans="1:7" s="2" customFormat="1" ht="27.75" customHeight="1">
      <c r="A1" s="41" t="s">
        <v>0</v>
      </c>
      <c r="B1" s="41"/>
      <c r="C1" s="41"/>
      <c r="D1" s="41"/>
      <c r="E1" s="42"/>
      <c r="F1" s="41"/>
      <c r="G1" s="41"/>
    </row>
    <row r="2" spans="1:7" s="2" customFormat="1" ht="12.75" customHeight="1">
      <c r="A2" s="4" t="s">
        <v>1</v>
      </c>
      <c r="B2" s="3"/>
      <c r="C2" s="3"/>
      <c r="D2" s="3"/>
      <c r="E2" s="5"/>
      <c r="F2" s="3"/>
      <c r="G2" s="3"/>
    </row>
    <row r="3" spans="1:7" s="2" customFormat="1" ht="12.75" customHeight="1">
      <c r="A3" s="4" t="s">
        <v>25</v>
      </c>
      <c r="B3" s="3"/>
      <c r="C3" s="3"/>
      <c r="D3" s="3"/>
      <c r="E3" s="5"/>
      <c r="F3" s="3"/>
      <c r="G3" s="3"/>
    </row>
    <row r="4" spans="1:7" s="2" customFormat="1" ht="13.5" customHeight="1">
      <c r="A4" s="6"/>
      <c r="B4" s="7"/>
      <c r="C4" s="6"/>
      <c r="D4" s="3"/>
      <c r="E4" s="5"/>
      <c r="F4" s="3"/>
      <c r="G4" s="3"/>
    </row>
    <row r="5" spans="1:7" s="2" customFormat="1" ht="6.75" customHeight="1">
      <c r="A5" s="8"/>
      <c r="B5" s="9"/>
      <c r="C5" s="9"/>
      <c r="D5" s="9"/>
      <c r="E5" s="10"/>
      <c r="F5" s="11"/>
      <c r="G5" s="11"/>
    </row>
    <row r="6" spans="1:7" s="2" customFormat="1" ht="13.5" customHeight="1">
      <c r="A6" s="43" t="s">
        <v>22</v>
      </c>
      <c r="B6" s="44"/>
      <c r="C6" s="44"/>
      <c r="D6" s="9"/>
      <c r="E6" s="10"/>
      <c r="F6" s="11"/>
      <c r="G6" s="11"/>
    </row>
    <row r="7" spans="1:7" s="2" customFormat="1" ht="13.5" customHeight="1">
      <c r="A7" s="43" t="s">
        <v>2</v>
      </c>
      <c r="B7" s="44"/>
      <c r="C7" s="44"/>
      <c r="D7" s="9"/>
      <c r="E7" s="10"/>
      <c r="F7" s="43" t="s">
        <v>23</v>
      </c>
      <c r="G7" s="45"/>
    </row>
    <row r="8" spans="1:7" s="2" customFormat="1" ht="13.5" customHeight="1">
      <c r="A8" s="43" t="s">
        <v>3</v>
      </c>
      <c r="B8" s="46"/>
      <c r="C8" s="46"/>
      <c r="D8" s="3"/>
      <c r="E8" s="1"/>
      <c r="F8" s="43" t="s">
        <v>24</v>
      </c>
      <c r="G8" s="46"/>
    </row>
    <row r="9" spans="1:7" s="2" customFormat="1" ht="6.75" customHeight="1">
      <c r="A9" s="12"/>
      <c r="B9" s="12"/>
      <c r="C9" s="12"/>
      <c r="D9" s="12"/>
      <c r="E9" s="1"/>
      <c r="F9" s="12"/>
      <c r="G9" s="12"/>
    </row>
    <row r="10" spans="1:7" s="2" customFormat="1" ht="22.5" customHeight="1">
      <c r="A10" s="13" t="s">
        <v>4</v>
      </c>
      <c r="B10" s="13" t="s">
        <v>5</v>
      </c>
      <c r="C10" s="13" t="s">
        <v>6</v>
      </c>
      <c r="D10" s="13" t="s">
        <v>7</v>
      </c>
      <c r="E10" s="14" t="s">
        <v>8</v>
      </c>
      <c r="F10" s="13" t="s">
        <v>9</v>
      </c>
      <c r="G10" s="13" t="s">
        <v>10</v>
      </c>
    </row>
    <row r="11" spans="1:7" s="2" customFormat="1" ht="12.75" hidden="1" customHeight="1">
      <c r="A11" s="15" t="s">
        <v>11</v>
      </c>
      <c r="B11" s="15" t="s">
        <v>12</v>
      </c>
      <c r="C11" s="15" t="s">
        <v>13</v>
      </c>
      <c r="D11" s="15" t="s">
        <v>14</v>
      </c>
      <c r="E11" s="16" t="s">
        <v>15</v>
      </c>
      <c r="F11" s="15" t="s">
        <v>16</v>
      </c>
      <c r="G11" s="15" t="s">
        <v>17</v>
      </c>
    </row>
    <row r="12" spans="1:7" s="2" customFormat="1" ht="3" customHeight="1">
      <c r="A12" s="12"/>
      <c r="B12" s="12"/>
      <c r="C12" s="12"/>
      <c r="D12" s="12"/>
      <c r="E12" s="1"/>
      <c r="F12" s="12"/>
      <c r="G12" s="12"/>
    </row>
    <row r="13" spans="1:7" s="2" customFormat="1" ht="30.75" customHeight="1">
      <c r="A13" s="17"/>
      <c r="B13" s="18" t="s">
        <v>11</v>
      </c>
      <c r="C13" s="18" t="s">
        <v>26</v>
      </c>
      <c r="D13" s="18"/>
      <c r="E13" s="19"/>
      <c r="F13" s="20"/>
      <c r="G13" s="20"/>
    </row>
    <row r="14" spans="1:7" s="2" customFormat="1" ht="28.5" customHeight="1">
      <c r="A14" s="21"/>
      <c r="B14" s="22" t="s">
        <v>11</v>
      </c>
      <c r="C14" s="22" t="s">
        <v>27</v>
      </c>
      <c r="D14" s="22"/>
      <c r="E14" s="23"/>
      <c r="F14" s="24"/>
      <c r="G14" s="24"/>
    </row>
    <row r="15" spans="1:7" s="2" customFormat="1" ht="24" customHeight="1">
      <c r="A15" s="25">
        <v>1</v>
      </c>
      <c r="B15" s="26" t="s">
        <v>28</v>
      </c>
      <c r="C15" s="26" t="s">
        <v>29</v>
      </c>
      <c r="D15" s="26" t="s">
        <v>20</v>
      </c>
      <c r="E15" s="27">
        <v>6</v>
      </c>
      <c r="F15" s="28"/>
      <c r="G15" s="28">
        <f>E15*F15</f>
        <v>0</v>
      </c>
    </row>
    <row r="16" spans="1:7" s="2" customFormat="1" ht="24" customHeight="1">
      <c r="A16" s="25">
        <v>2</v>
      </c>
      <c r="B16" s="26" t="s">
        <v>30</v>
      </c>
      <c r="C16" s="26" t="s">
        <v>31</v>
      </c>
      <c r="D16" s="26" t="s">
        <v>20</v>
      </c>
      <c r="E16" s="27">
        <v>2</v>
      </c>
      <c r="F16" s="28"/>
      <c r="G16" s="28">
        <f t="shared" ref="G16:G66" si="0">E16*F16</f>
        <v>0</v>
      </c>
    </row>
    <row r="17" spans="1:7" s="2" customFormat="1" ht="24" customHeight="1">
      <c r="A17" s="25">
        <v>3</v>
      </c>
      <c r="B17" s="26" t="s">
        <v>32</v>
      </c>
      <c r="C17" s="26" t="s">
        <v>33</v>
      </c>
      <c r="D17" s="26" t="s">
        <v>20</v>
      </c>
      <c r="E17" s="27">
        <v>1</v>
      </c>
      <c r="F17" s="28"/>
      <c r="G17" s="28">
        <f t="shared" si="0"/>
        <v>0</v>
      </c>
    </row>
    <row r="18" spans="1:7" s="2" customFormat="1" ht="24" customHeight="1">
      <c r="A18" s="25">
        <v>4</v>
      </c>
      <c r="B18" s="26" t="s">
        <v>34</v>
      </c>
      <c r="C18" s="26" t="s">
        <v>35</v>
      </c>
      <c r="D18" s="26" t="s">
        <v>20</v>
      </c>
      <c r="E18" s="27">
        <v>6</v>
      </c>
      <c r="F18" s="28"/>
      <c r="G18" s="28">
        <f t="shared" si="0"/>
        <v>0</v>
      </c>
    </row>
    <row r="19" spans="1:7" s="2" customFormat="1" ht="24" customHeight="1">
      <c r="A19" s="25">
        <v>5</v>
      </c>
      <c r="B19" s="26" t="s">
        <v>36</v>
      </c>
      <c r="C19" s="26" t="s">
        <v>37</v>
      </c>
      <c r="D19" s="26" t="s">
        <v>20</v>
      </c>
      <c r="E19" s="27">
        <v>2</v>
      </c>
      <c r="F19" s="28"/>
      <c r="G19" s="28">
        <f t="shared" si="0"/>
        <v>0</v>
      </c>
    </row>
    <row r="20" spans="1:7" s="2" customFormat="1" ht="24" customHeight="1">
      <c r="A20" s="25">
        <v>6</v>
      </c>
      <c r="B20" s="26" t="s">
        <v>38</v>
      </c>
      <c r="C20" s="26" t="s">
        <v>39</v>
      </c>
      <c r="D20" s="26" t="s">
        <v>20</v>
      </c>
      <c r="E20" s="27">
        <v>1</v>
      </c>
      <c r="F20" s="28"/>
      <c r="G20" s="28">
        <f t="shared" si="0"/>
        <v>0</v>
      </c>
    </row>
    <row r="21" spans="1:7" s="2" customFormat="1" ht="28.5" customHeight="1">
      <c r="A21" s="21"/>
      <c r="B21" s="22" t="s">
        <v>12</v>
      </c>
      <c r="C21" s="22" t="s">
        <v>40</v>
      </c>
      <c r="D21" s="22"/>
      <c r="E21" s="23"/>
      <c r="F21" s="24"/>
      <c r="G21" s="28"/>
    </row>
    <row r="22" spans="1:7" s="2" customFormat="1" ht="13.5" customHeight="1">
      <c r="A22" s="25">
        <v>7</v>
      </c>
      <c r="B22" s="26" t="s">
        <v>41</v>
      </c>
      <c r="C22" s="26" t="s">
        <v>42</v>
      </c>
      <c r="D22" s="26" t="s">
        <v>18</v>
      </c>
      <c r="E22" s="27">
        <v>600</v>
      </c>
      <c r="F22" s="28"/>
      <c r="G22" s="28">
        <f t="shared" si="0"/>
        <v>0</v>
      </c>
    </row>
    <row r="23" spans="1:7" s="2" customFormat="1" ht="24" customHeight="1">
      <c r="A23" s="25">
        <v>8</v>
      </c>
      <c r="B23" s="26" t="s">
        <v>43</v>
      </c>
      <c r="C23" s="26" t="s">
        <v>44</v>
      </c>
      <c r="D23" s="26" t="s">
        <v>18</v>
      </c>
      <c r="E23" s="27">
        <v>600</v>
      </c>
      <c r="F23" s="28"/>
      <c r="G23" s="28">
        <f t="shared" si="0"/>
        <v>0</v>
      </c>
    </row>
    <row r="24" spans="1:7" s="2" customFormat="1" ht="13.5" customHeight="1">
      <c r="A24" s="25">
        <v>9</v>
      </c>
      <c r="B24" s="26" t="s">
        <v>45</v>
      </c>
      <c r="C24" s="26" t="s">
        <v>46</v>
      </c>
      <c r="D24" s="26" t="s">
        <v>18</v>
      </c>
      <c r="E24" s="27">
        <v>600</v>
      </c>
      <c r="F24" s="28"/>
      <c r="G24" s="28">
        <f t="shared" si="0"/>
        <v>0</v>
      </c>
    </row>
    <row r="25" spans="1:7" s="2" customFormat="1" ht="24" customHeight="1">
      <c r="A25" s="25">
        <v>10</v>
      </c>
      <c r="B25" s="26" t="s">
        <v>47</v>
      </c>
      <c r="C25" s="26" t="s">
        <v>48</v>
      </c>
      <c r="D25" s="26" t="s">
        <v>20</v>
      </c>
      <c r="E25" s="27">
        <v>290</v>
      </c>
      <c r="F25" s="28"/>
      <c r="G25" s="28">
        <f t="shared" si="0"/>
        <v>0</v>
      </c>
    </row>
    <row r="26" spans="1:7" s="2" customFormat="1" ht="13.5" customHeight="1">
      <c r="A26" s="25">
        <v>11</v>
      </c>
      <c r="B26" s="26" t="s">
        <v>49</v>
      </c>
      <c r="C26" s="26" t="s">
        <v>50</v>
      </c>
      <c r="D26" s="26" t="s">
        <v>18</v>
      </c>
      <c r="E26" s="27">
        <v>823</v>
      </c>
      <c r="F26" s="28"/>
      <c r="G26" s="28">
        <f t="shared" si="0"/>
        <v>0</v>
      </c>
    </row>
    <row r="27" spans="1:7" s="2" customFormat="1" ht="24" customHeight="1">
      <c r="A27" s="25">
        <v>12</v>
      </c>
      <c r="B27" s="26" t="s">
        <v>51</v>
      </c>
      <c r="C27" s="26" t="s">
        <v>52</v>
      </c>
      <c r="D27" s="26" t="s">
        <v>18</v>
      </c>
      <c r="E27" s="27">
        <v>223</v>
      </c>
      <c r="F27" s="28"/>
      <c r="G27" s="28">
        <f t="shared" si="0"/>
        <v>0</v>
      </c>
    </row>
    <row r="28" spans="1:7" s="2" customFormat="1" ht="24" customHeight="1">
      <c r="A28" s="25">
        <v>13</v>
      </c>
      <c r="B28" s="26" t="s">
        <v>53</v>
      </c>
      <c r="C28" s="26" t="s">
        <v>54</v>
      </c>
      <c r="D28" s="26" t="s">
        <v>18</v>
      </c>
      <c r="E28" s="27">
        <v>1646</v>
      </c>
      <c r="F28" s="28"/>
      <c r="G28" s="28">
        <f t="shared" si="0"/>
        <v>0</v>
      </c>
    </row>
    <row r="29" spans="1:7" s="2" customFormat="1" ht="13.5" customHeight="1">
      <c r="A29" s="25">
        <v>14</v>
      </c>
      <c r="B29" s="26" t="s">
        <v>55</v>
      </c>
      <c r="C29" s="26" t="s">
        <v>56</v>
      </c>
      <c r="D29" s="26" t="s">
        <v>18</v>
      </c>
      <c r="E29" s="27">
        <v>823</v>
      </c>
      <c r="F29" s="28"/>
      <c r="G29" s="28">
        <f t="shared" si="0"/>
        <v>0</v>
      </c>
    </row>
    <row r="30" spans="1:7" s="2" customFormat="1" ht="13.5" customHeight="1">
      <c r="A30" s="25">
        <v>15</v>
      </c>
      <c r="B30" s="26" t="s">
        <v>57</v>
      </c>
      <c r="C30" s="26" t="s">
        <v>58</v>
      </c>
      <c r="D30" s="26" t="s">
        <v>18</v>
      </c>
      <c r="E30" s="27">
        <v>600</v>
      </c>
      <c r="F30" s="28"/>
      <c r="G30" s="28">
        <f t="shared" si="0"/>
        <v>0</v>
      </c>
    </row>
    <row r="31" spans="1:7" s="2" customFormat="1" ht="34.5" customHeight="1">
      <c r="A31" s="25">
        <v>16</v>
      </c>
      <c r="B31" s="26" t="s">
        <v>59</v>
      </c>
      <c r="C31" s="26" t="s">
        <v>60</v>
      </c>
      <c r="D31" s="26" t="s">
        <v>20</v>
      </c>
      <c r="E31" s="27">
        <v>262</v>
      </c>
      <c r="F31" s="28"/>
      <c r="G31" s="28">
        <f t="shared" si="0"/>
        <v>0</v>
      </c>
    </row>
    <row r="32" spans="1:7" s="2" customFormat="1" ht="34.5" customHeight="1">
      <c r="A32" s="25">
        <v>17</v>
      </c>
      <c r="B32" s="26" t="s">
        <v>61</v>
      </c>
      <c r="C32" s="26" t="s">
        <v>62</v>
      </c>
      <c r="D32" s="26" t="s">
        <v>20</v>
      </c>
      <c r="E32" s="27">
        <v>2</v>
      </c>
      <c r="F32" s="28"/>
      <c r="G32" s="28">
        <f t="shared" si="0"/>
        <v>0</v>
      </c>
    </row>
    <row r="33" spans="1:7" s="2" customFormat="1" ht="24" customHeight="1">
      <c r="A33" s="25">
        <v>18</v>
      </c>
      <c r="B33" s="26" t="s">
        <v>63</v>
      </c>
      <c r="C33" s="26" t="s">
        <v>64</v>
      </c>
      <c r="D33" s="26" t="s">
        <v>20</v>
      </c>
      <c r="E33" s="27">
        <v>262</v>
      </c>
      <c r="F33" s="28"/>
      <c r="G33" s="28">
        <f t="shared" si="0"/>
        <v>0</v>
      </c>
    </row>
    <row r="34" spans="1:7" s="2" customFormat="1" ht="24" customHeight="1">
      <c r="A34" s="25">
        <v>19</v>
      </c>
      <c r="B34" s="26" t="s">
        <v>65</v>
      </c>
      <c r="C34" s="26" t="s">
        <v>66</v>
      </c>
      <c r="D34" s="26" t="s">
        <v>20</v>
      </c>
      <c r="E34" s="27">
        <v>2</v>
      </c>
      <c r="F34" s="28"/>
      <c r="G34" s="28">
        <f t="shared" si="0"/>
        <v>0</v>
      </c>
    </row>
    <row r="35" spans="1:7" s="2" customFormat="1" ht="13.5" customHeight="1">
      <c r="A35" s="25">
        <v>20</v>
      </c>
      <c r="B35" s="26" t="s">
        <v>67</v>
      </c>
      <c r="C35" s="26" t="s">
        <v>68</v>
      </c>
      <c r="D35" s="26" t="s">
        <v>20</v>
      </c>
      <c r="E35" s="27">
        <v>600</v>
      </c>
      <c r="F35" s="28"/>
      <c r="G35" s="28">
        <f t="shared" si="0"/>
        <v>0</v>
      </c>
    </row>
    <row r="36" spans="1:7" s="2" customFormat="1" ht="13.5" customHeight="1">
      <c r="A36" s="25">
        <v>21</v>
      </c>
      <c r="B36" s="26" t="s">
        <v>69</v>
      </c>
      <c r="C36" s="26" t="s">
        <v>70</v>
      </c>
      <c r="D36" s="26" t="s">
        <v>20</v>
      </c>
      <c r="E36" s="27">
        <v>70</v>
      </c>
      <c r="F36" s="28"/>
      <c r="G36" s="28">
        <f t="shared" si="0"/>
        <v>0</v>
      </c>
    </row>
    <row r="37" spans="1:7" s="2" customFormat="1" ht="24" customHeight="1">
      <c r="A37" s="25">
        <v>22</v>
      </c>
      <c r="B37" s="26" t="s">
        <v>71</v>
      </c>
      <c r="C37" s="26" t="s">
        <v>72</v>
      </c>
      <c r="D37" s="26" t="s">
        <v>20</v>
      </c>
      <c r="E37" s="27">
        <v>6</v>
      </c>
      <c r="F37" s="28"/>
      <c r="G37" s="28">
        <f t="shared" si="0"/>
        <v>0</v>
      </c>
    </row>
    <row r="38" spans="1:7" s="2" customFormat="1" ht="24" customHeight="1">
      <c r="A38" s="25">
        <v>23</v>
      </c>
      <c r="B38" s="26" t="s">
        <v>73</v>
      </c>
      <c r="C38" s="26" t="s">
        <v>74</v>
      </c>
      <c r="D38" s="26" t="s">
        <v>18</v>
      </c>
      <c r="E38" s="27">
        <v>669</v>
      </c>
      <c r="F38" s="28"/>
      <c r="G38" s="28">
        <f t="shared" si="0"/>
        <v>0</v>
      </c>
    </row>
    <row r="39" spans="1:7" s="2" customFormat="1" ht="34.5" customHeight="1">
      <c r="A39" s="25">
        <v>24</v>
      </c>
      <c r="B39" s="26" t="s">
        <v>75</v>
      </c>
      <c r="C39" s="26" t="s">
        <v>76</v>
      </c>
      <c r="D39" s="26" t="s">
        <v>18</v>
      </c>
      <c r="E39" s="27">
        <v>1646</v>
      </c>
      <c r="F39" s="28"/>
      <c r="G39" s="28">
        <f t="shared" si="0"/>
        <v>0</v>
      </c>
    </row>
    <row r="40" spans="1:7" s="2" customFormat="1" ht="24" customHeight="1">
      <c r="A40" s="25">
        <v>25</v>
      </c>
      <c r="B40" s="26" t="s">
        <v>77</v>
      </c>
      <c r="C40" s="26" t="s">
        <v>78</v>
      </c>
      <c r="D40" s="26" t="s">
        <v>18</v>
      </c>
      <c r="E40" s="27">
        <v>223</v>
      </c>
      <c r="F40" s="28"/>
      <c r="G40" s="28">
        <f t="shared" si="0"/>
        <v>0</v>
      </c>
    </row>
    <row r="41" spans="1:7" s="2" customFormat="1" ht="13.5" customHeight="1">
      <c r="A41" s="25">
        <v>26</v>
      </c>
      <c r="B41" s="26" t="s">
        <v>79</v>
      </c>
      <c r="C41" s="26" t="s">
        <v>80</v>
      </c>
      <c r="D41" s="26" t="s">
        <v>81</v>
      </c>
      <c r="E41" s="27">
        <v>5</v>
      </c>
      <c r="F41" s="28"/>
      <c r="G41" s="28">
        <f t="shared" si="0"/>
        <v>0</v>
      </c>
    </row>
    <row r="42" spans="1:7" s="2" customFormat="1" ht="13.5" customHeight="1">
      <c r="A42" s="25">
        <v>27</v>
      </c>
      <c r="B42" s="26" t="s">
        <v>82</v>
      </c>
      <c r="C42" s="26" t="s">
        <v>83</v>
      </c>
      <c r="D42" s="26" t="s">
        <v>84</v>
      </c>
      <c r="E42" s="27">
        <v>1</v>
      </c>
      <c r="F42" s="28"/>
      <c r="G42" s="28">
        <f t="shared" si="0"/>
        <v>0</v>
      </c>
    </row>
    <row r="43" spans="1:7" s="2" customFormat="1" ht="24" customHeight="1">
      <c r="A43" s="25">
        <v>28</v>
      </c>
      <c r="B43" s="26" t="s">
        <v>85</v>
      </c>
      <c r="C43" s="26" t="s">
        <v>86</v>
      </c>
      <c r="D43" s="26" t="s">
        <v>19</v>
      </c>
      <c r="E43" s="27">
        <v>27.23</v>
      </c>
      <c r="F43" s="28"/>
      <c r="G43" s="28">
        <f t="shared" si="0"/>
        <v>0</v>
      </c>
    </row>
    <row r="44" spans="1:7" s="2" customFormat="1" ht="28.5" customHeight="1">
      <c r="A44" s="21"/>
      <c r="B44" s="22" t="s">
        <v>13</v>
      </c>
      <c r="C44" s="22" t="s">
        <v>87</v>
      </c>
      <c r="D44" s="22"/>
      <c r="E44" s="23"/>
      <c r="F44" s="24"/>
      <c r="G44" s="28"/>
    </row>
    <row r="45" spans="1:7" s="2" customFormat="1" ht="13.5" customHeight="1">
      <c r="A45" s="29">
        <v>29</v>
      </c>
      <c r="B45" s="30" t="s">
        <v>88</v>
      </c>
      <c r="C45" s="30" t="s">
        <v>89</v>
      </c>
      <c r="D45" s="30" t="s">
        <v>20</v>
      </c>
      <c r="E45" s="31">
        <v>2</v>
      </c>
      <c r="F45" s="32"/>
      <c r="G45" s="28">
        <f t="shared" si="0"/>
        <v>0</v>
      </c>
    </row>
    <row r="46" spans="1:7" s="2" customFormat="1" ht="13.5" customHeight="1">
      <c r="A46" s="29">
        <v>30</v>
      </c>
      <c r="B46" s="30" t="s">
        <v>90</v>
      </c>
      <c r="C46" s="30" t="s">
        <v>91</v>
      </c>
      <c r="D46" s="30" t="s">
        <v>20</v>
      </c>
      <c r="E46" s="31">
        <v>86</v>
      </c>
      <c r="F46" s="32"/>
      <c r="G46" s="28">
        <f t="shared" si="0"/>
        <v>0</v>
      </c>
    </row>
    <row r="47" spans="1:7" s="2" customFormat="1" ht="13.5" customHeight="1">
      <c r="A47" s="29">
        <v>31</v>
      </c>
      <c r="B47" s="30" t="s">
        <v>92</v>
      </c>
      <c r="C47" s="30" t="s">
        <v>93</v>
      </c>
      <c r="D47" s="30" t="s">
        <v>20</v>
      </c>
      <c r="E47" s="31">
        <v>22</v>
      </c>
      <c r="F47" s="32"/>
      <c r="G47" s="28">
        <f t="shared" si="0"/>
        <v>0</v>
      </c>
    </row>
    <row r="48" spans="1:7" s="2" customFormat="1" ht="13.5" customHeight="1">
      <c r="A48" s="29">
        <v>32</v>
      </c>
      <c r="B48" s="30" t="s">
        <v>94</v>
      </c>
      <c r="C48" s="30" t="s">
        <v>95</v>
      </c>
      <c r="D48" s="30" t="s">
        <v>20</v>
      </c>
      <c r="E48" s="31">
        <v>33</v>
      </c>
      <c r="F48" s="32"/>
      <c r="G48" s="28">
        <f t="shared" si="0"/>
        <v>0</v>
      </c>
    </row>
    <row r="49" spans="1:7" s="2" customFormat="1" ht="13.5" customHeight="1">
      <c r="A49" s="29">
        <v>33</v>
      </c>
      <c r="B49" s="30" t="s">
        <v>96</v>
      </c>
      <c r="C49" s="30" t="s">
        <v>97</v>
      </c>
      <c r="D49" s="30" t="s">
        <v>20</v>
      </c>
      <c r="E49" s="31">
        <v>86</v>
      </c>
      <c r="F49" s="32"/>
      <c r="G49" s="28">
        <f t="shared" si="0"/>
        <v>0</v>
      </c>
    </row>
    <row r="50" spans="1:7" s="2" customFormat="1" ht="13.5" customHeight="1">
      <c r="A50" s="29">
        <v>34</v>
      </c>
      <c r="B50" s="30" t="s">
        <v>98</v>
      </c>
      <c r="C50" s="30" t="s">
        <v>99</v>
      </c>
      <c r="D50" s="30" t="s">
        <v>20</v>
      </c>
      <c r="E50" s="31">
        <v>35</v>
      </c>
      <c r="F50" s="32"/>
      <c r="G50" s="28">
        <f t="shared" si="0"/>
        <v>0</v>
      </c>
    </row>
    <row r="51" spans="1:7" s="2" customFormat="1" ht="13.5" customHeight="1">
      <c r="A51" s="29">
        <v>35</v>
      </c>
      <c r="B51" s="30" t="s">
        <v>100</v>
      </c>
      <c r="C51" s="30" t="s">
        <v>101</v>
      </c>
      <c r="D51" s="30" t="s">
        <v>20</v>
      </c>
      <c r="E51" s="31">
        <v>400</v>
      </c>
      <c r="F51" s="32"/>
      <c r="G51" s="28">
        <f t="shared" si="0"/>
        <v>0</v>
      </c>
    </row>
    <row r="52" spans="1:7" s="2" customFormat="1" ht="13.5" customHeight="1">
      <c r="A52" s="29">
        <v>36</v>
      </c>
      <c r="B52" s="30" t="s">
        <v>102</v>
      </c>
      <c r="C52" s="30" t="s">
        <v>103</v>
      </c>
      <c r="D52" s="30" t="s">
        <v>20</v>
      </c>
      <c r="E52" s="31">
        <v>100</v>
      </c>
      <c r="F52" s="32"/>
      <c r="G52" s="28">
        <f t="shared" si="0"/>
        <v>0</v>
      </c>
    </row>
    <row r="53" spans="1:7" s="2" customFormat="1" ht="13.5" customHeight="1">
      <c r="A53" s="29">
        <v>37</v>
      </c>
      <c r="B53" s="30" t="s">
        <v>104</v>
      </c>
      <c r="C53" s="30" t="s">
        <v>105</v>
      </c>
      <c r="D53" s="30" t="s">
        <v>20</v>
      </c>
      <c r="E53" s="31">
        <v>100</v>
      </c>
      <c r="F53" s="32"/>
      <c r="G53" s="28">
        <f t="shared" si="0"/>
        <v>0</v>
      </c>
    </row>
    <row r="54" spans="1:7" s="2" customFormat="1" ht="13.5" customHeight="1">
      <c r="A54" s="29">
        <v>38</v>
      </c>
      <c r="B54" s="30" t="s">
        <v>106</v>
      </c>
      <c r="C54" s="30" t="s">
        <v>107</v>
      </c>
      <c r="D54" s="30" t="s">
        <v>20</v>
      </c>
      <c r="E54" s="31">
        <v>70</v>
      </c>
      <c r="F54" s="32"/>
      <c r="G54" s="28">
        <f t="shared" si="0"/>
        <v>0</v>
      </c>
    </row>
    <row r="55" spans="1:7" s="2" customFormat="1" ht="13.5" customHeight="1">
      <c r="A55" s="29">
        <v>39</v>
      </c>
      <c r="B55" s="30" t="s">
        <v>108</v>
      </c>
      <c r="C55" s="30" t="s">
        <v>109</v>
      </c>
      <c r="D55" s="30" t="s">
        <v>81</v>
      </c>
      <c r="E55" s="31">
        <v>1</v>
      </c>
      <c r="F55" s="32"/>
      <c r="G55" s="28">
        <f t="shared" si="0"/>
        <v>0</v>
      </c>
    </row>
    <row r="56" spans="1:7" s="2" customFormat="1" ht="13.5" customHeight="1">
      <c r="A56" s="29">
        <v>40</v>
      </c>
      <c r="B56" s="30" t="s">
        <v>110</v>
      </c>
      <c r="C56" s="30" t="s">
        <v>111</v>
      </c>
      <c r="D56" s="30" t="s">
        <v>19</v>
      </c>
      <c r="E56" s="31">
        <v>1</v>
      </c>
      <c r="F56" s="32"/>
      <c r="G56" s="28">
        <f t="shared" si="0"/>
        <v>0</v>
      </c>
    </row>
    <row r="57" spans="1:7" s="2" customFormat="1" ht="28.5" customHeight="1">
      <c r="A57" s="21"/>
      <c r="B57" s="22" t="s">
        <v>14</v>
      </c>
      <c r="C57" s="22" t="s">
        <v>112</v>
      </c>
      <c r="D57" s="22"/>
      <c r="E57" s="23"/>
      <c r="F57" s="24"/>
      <c r="G57" s="28"/>
    </row>
    <row r="58" spans="1:7" s="2" customFormat="1" ht="13.5" customHeight="1">
      <c r="A58" s="29">
        <v>41</v>
      </c>
      <c r="B58" s="30" t="s">
        <v>113</v>
      </c>
      <c r="C58" s="30" t="s">
        <v>114</v>
      </c>
      <c r="D58" s="30" t="s">
        <v>20</v>
      </c>
      <c r="E58" s="31">
        <v>4</v>
      </c>
      <c r="F58" s="32"/>
      <c r="G58" s="28">
        <f t="shared" si="0"/>
        <v>0</v>
      </c>
    </row>
    <row r="59" spans="1:7" s="2" customFormat="1" ht="13.5" customHeight="1">
      <c r="A59" s="29">
        <v>42</v>
      </c>
      <c r="B59" s="30" t="s">
        <v>115</v>
      </c>
      <c r="C59" s="30" t="s">
        <v>116</v>
      </c>
      <c r="D59" s="30" t="s">
        <v>20</v>
      </c>
      <c r="E59" s="31">
        <v>215</v>
      </c>
      <c r="F59" s="32"/>
      <c r="G59" s="28">
        <f t="shared" si="0"/>
        <v>0</v>
      </c>
    </row>
    <row r="60" spans="1:7" s="2" customFormat="1" ht="13.5" customHeight="1">
      <c r="A60" s="29">
        <v>43</v>
      </c>
      <c r="B60" s="30" t="s">
        <v>117</v>
      </c>
      <c r="C60" s="30" t="s">
        <v>118</v>
      </c>
      <c r="D60" s="30" t="s">
        <v>20</v>
      </c>
      <c r="E60" s="31">
        <v>1.5</v>
      </c>
      <c r="F60" s="32"/>
      <c r="G60" s="28">
        <f t="shared" si="0"/>
        <v>0</v>
      </c>
    </row>
    <row r="61" spans="1:7" s="2" customFormat="1" ht="13.5" customHeight="1">
      <c r="A61" s="29">
        <v>44</v>
      </c>
      <c r="B61" s="30" t="s">
        <v>119</v>
      </c>
      <c r="C61" s="30" t="s">
        <v>120</v>
      </c>
      <c r="D61" s="30" t="s">
        <v>121</v>
      </c>
      <c r="E61" s="31">
        <v>1</v>
      </c>
      <c r="F61" s="32"/>
      <c r="G61" s="28">
        <f t="shared" si="0"/>
        <v>0</v>
      </c>
    </row>
    <row r="62" spans="1:7" s="2" customFormat="1" ht="13.5" customHeight="1">
      <c r="A62" s="29">
        <v>45</v>
      </c>
      <c r="B62" s="30" t="s">
        <v>122</v>
      </c>
      <c r="C62" s="30" t="s">
        <v>123</v>
      </c>
      <c r="D62" s="30" t="s">
        <v>20</v>
      </c>
      <c r="E62" s="31">
        <v>213</v>
      </c>
      <c r="F62" s="32"/>
      <c r="G62" s="28">
        <f t="shared" si="0"/>
        <v>0</v>
      </c>
    </row>
    <row r="63" spans="1:7" s="2" customFormat="1" ht="13.5" customHeight="1">
      <c r="A63" s="29">
        <v>46</v>
      </c>
      <c r="B63" s="30" t="s">
        <v>124</v>
      </c>
      <c r="C63" s="30" t="s">
        <v>125</v>
      </c>
      <c r="D63" s="30" t="s">
        <v>18</v>
      </c>
      <c r="E63" s="31">
        <v>600</v>
      </c>
      <c r="F63" s="32"/>
      <c r="G63" s="28">
        <f t="shared" si="0"/>
        <v>0</v>
      </c>
    </row>
    <row r="64" spans="1:7" s="2" customFormat="1" ht="13.5" customHeight="1">
      <c r="A64" s="29">
        <v>47</v>
      </c>
      <c r="B64" s="30" t="s">
        <v>126</v>
      </c>
      <c r="C64" s="30" t="s">
        <v>127</v>
      </c>
      <c r="D64" s="30" t="s">
        <v>18</v>
      </c>
      <c r="E64" s="31">
        <v>4</v>
      </c>
      <c r="F64" s="32"/>
      <c r="G64" s="28">
        <f t="shared" si="0"/>
        <v>0</v>
      </c>
    </row>
    <row r="65" spans="1:7" s="2" customFormat="1" ht="13.5" customHeight="1">
      <c r="A65" s="29">
        <v>48</v>
      </c>
      <c r="B65" s="30" t="s">
        <v>128</v>
      </c>
      <c r="C65" s="30" t="s">
        <v>129</v>
      </c>
      <c r="D65" s="30" t="s">
        <v>18</v>
      </c>
      <c r="E65" s="31">
        <v>15</v>
      </c>
      <c r="F65" s="32"/>
      <c r="G65" s="28">
        <f t="shared" si="0"/>
        <v>0</v>
      </c>
    </row>
    <row r="66" spans="1:7" s="2" customFormat="1" ht="13.5" customHeight="1">
      <c r="A66" s="29">
        <v>49</v>
      </c>
      <c r="B66" s="30" t="s">
        <v>130</v>
      </c>
      <c r="C66" s="30" t="s">
        <v>131</v>
      </c>
      <c r="D66" s="30" t="s">
        <v>81</v>
      </c>
      <c r="E66" s="31">
        <v>1</v>
      </c>
      <c r="F66" s="32"/>
      <c r="G66" s="28">
        <f t="shared" si="0"/>
        <v>0</v>
      </c>
    </row>
    <row r="67" spans="1:7" s="2" customFormat="1" ht="30.75" customHeight="1">
      <c r="A67" s="33"/>
      <c r="B67" s="34"/>
      <c r="C67" s="34" t="s">
        <v>21</v>
      </c>
      <c r="D67" s="34"/>
      <c r="E67" s="35"/>
      <c r="F67" s="36"/>
      <c r="G67" s="36">
        <f>SUM(G15:G66)</f>
        <v>0</v>
      </c>
    </row>
  </sheetData>
  <mergeCells count="6">
    <mergeCell ref="A1:G1"/>
    <mergeCell ref="A6:C6"/>
    <mergeCell ref="A7:C7"/>
    <mergeCell ref="F7:G7"/>
    <mergeCell ref="A8:C8"/>
    <mergeCell ref="F8:G8"/>
  </mergeCells>
  <pageMargins left="0.39370079040527345" right="0.39370079040527345" top="0.7874015808105469" bottom="0.7874015808105469" header="0" footer="0"/>
  <pageSetup paperSize="9" scale="98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06 - OBNOVA ČASTI NÁMESTIA SLOB</vt:lpstr>
      <vt:lpstr>'06 - OBNOVA ČASTI NÁMESTIA SLOB'!Názvy_tlače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MGWarrior</dc:creator>
  <cp:lastModifiedBy>Sony</cp:lastModifiedBy>
  <cp:lastPrinted>2014-06-26T18:12:21Z</cp:lastPrinted>
  <dcterms:created xsi:type="dcterms:W3CDTF">2014-06-26T17:20:48Z</dcterms:created>
  <dcterms:modified xsi:type="dcterms:W3CDTF">2014-12-03T20:40:03Z</dcterms:modified>
</cp:coreProperties>
</file>