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samec\Documents\Others\Nemovitosti\01_Jinonice\09_REKONSTRUKCE 2019\INDOOR\"/>
    </mc:Choice>
  </mc:AlternateContent>
  <xr:revisionPtr revIDLastSave="0" documentId="13_ncr:1_{39A2B56C-BF9C-41FC-99A0-585939633E3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ozpočet " sheetId="1" r:id="rId1"/>
    <sheet name="Kuchyň" sheetId="2" r:id="rId2"/>
    <sheet name="Koupelny" sheetId="3" r:id="rId3"/>
    <sheet name="Interiérové dveř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4" l="1"/>
  <c r="E40" i="4" l="1"/>
  <c r="E39" i="4"/>
  <c r="E38" i="4"/>
  <c r="E37" i="4"/>
  <c r="E36" i="4"/>
  <c r="E35" i="4"/>
  <c r="E30" i="4"/>
  <c r="E29" i="4"/>
  <c r="E26" i="4"/>
  <c r="E25" i="4"/>
  <c r="E24" i="4"/>
  <c r="E22" i="4"/>
  <c r="E21" i="4"/>
  <c r="E20" i="4"/>
  <c r="E19" i="4"/>
  <c r="E17" i="4"/>
  <c r="E16" i="4"/>
  <c r="E15" i="4"/>
  <c r="H39" i="2"/>
  <c r="H38" i="2"/>
  <c r="H37" i="2"/>
  <c r="H36" i="2"/>
  <c r="H35" i="2"/>
  <c r="H34" i="2"/>
  <c r="H33" i="2"/>
  <c r="H32" i="2"/>
  <c r="G27" i="2"/>
  <c r="G26" i="2"/>
  <c r="H21" i="2"/>
  <c r="H20" i="2"/>
  <c r="H19" i="2"/>
  <c r="H14" i="2"/>
  <c r="H13" i="2"/>
  <c r="H12" i="2"/>
  <c r="H11" i="2"/>
  <c r="H10" i="2"/>
  <c r="H9" i="2"/>
  <c r="H8" i="2"/>
  <c r="H7" i="2"/>
  <c r="E43" i="4" l="1"/>
  <c r="I43" i="4" l="1"/>
  <c r="K111" i="1" l="1"/>
  <c r="K112" i="1"/>
  <c r="K113" i="1"/>
  <c r="K110" i="1"/>
  <c r="K105" i="1"/>
  <c r="K104" i="1"/>
  <c r="K103" i="1"/>
  <c r="K102" i="1"/>
  <c r="K101" i="1"/>
  <c r="K100" i="1"/>
  <c r="K99" i="1"/>
  <c r="K98" i="1"/>
  <c r="K94" i="1"/>
  <c r="K95" i="1"/>
  <c r="K96" i="1"/>
  <c r="K97" i="1"/>
  <c r="K93" i="1"/>
</calcChain>
</file>

<file path=xl/sharedStrings.xml><?xml version="1.0" encoding="utf-8"?>
<sst xmlns="http://schemas.openxmlformats.org/spreadsheetml/2006/main" count="477" uniqueCount="339">
  <si>
    <t>Cenová nabídka na dodávku a montáž střešní krytiny Ruuki</t>
  </si>
  <si>
    <t>Ruuki - Adamante 50+</t>
  </si>
  <si>
    <t>Ruuki odvodňovací systém Pural</t>
  </si>
  <si>
    <t>Střešní latě 6x4</t>
  </si>
  <si>
    <t>Výroba atypických klemp.prvků(lem komínu, atiky)</t>
  </si>
  <si>
    <t>Tepelná izolace</t>
  </si>
  <si>
    <t>Kontaktní fólie</t>
  </si>
  <si>
    <t>Velux komínový výlez</t>
  </si>
  <si>
    <t>Velux lemování</t>
  </si>
  <si>
    <t>Hřebíky</t>
  </si>
  <si>
    <t>Hřebíky lepenáče</t>
  </si>
  <si>
    <t>Natl. Hmoždinky</t>
  </si>
  <si>
    <t>Spony na parozábranu</t>
  </si>
  <si>
    <t>Střešní tmel</t>
  </si>
  <si>
    <t>Pronájem GEDA (shoz)</t>
  </si>
  <si>
    <t>Kontejner na odpad</t>
  </si>
  <si>
    <t>Montážní, demontážní práce, dopravné, přesun hmot</t>
  </si>
  <si>
    <t>Suchá minerální lepící hmota</t>
  </si>
  <si>
    <t>Izolant EPS 150mm</t>
  </si>
  <si>
    <t>Suchá stěrková hmota</t>
  </si>
  <si>
    <t>Výztužná síťovina</t>
  </si>
  <si>
    <t>Kotevní prvky</t>
  </si>
  <si>
    <t>Zesílení vyztužení</t>
  </si>
  <si>
    <t>Mezinátěr</t>
  </si>
  <si>
    <t>Tenkovrstvá probarvená omítka</t>
  </si>
  <si>
    <t>Zakládací lišta</t>
  </si>
  <si>
    <t>Profil rohový</t>
  </si>
  <si>
    <t>Profil okenní</t>
  </si>
  <si>
    <t>Podnátěr</t>
  </si>
  <si>
    <t>Lepící hmota</t>
  </si>
  <si>
    <t>Zesilující vyztužení</t>
  </si>
  <si>
    <t>Základní vrstva</t>
  </si>
  <si>
    <t>Povrchová úprava</t>
  </si>
  <si>
    <t>Izolant XPS soklový 100mm</t>
  </si>
  <si>
    <t>Zateplení fasády</t>
  </si>
  <si>
    <t>Zateplení soklu</t>
  </si>
  <si>
    <t>GEALAN S8000 IQ - šestikomorový profil</t>
  </si>
  <si>
    <t>Třída A dle EN 12608</t>
  </si>
  <si>
    <t>Stavební hloubka 74mm</t>
  </si>
  <si>
    <t xml:space="preserve">Vyztužený pozink </t>
  </si>
  <si>
    <t>Dvojité dorazové těsnění</t>
  </si>
  <si>
    <t>Celoobvodové kování G-U Euro Jet systém</t>
  </si>
  <si>
    <t>Izolační dvojsklo 4-16-16 Ug 1,1 W/m2k</t>
  </si>
  <si>
    <t>Barva bílá</t>
  </si>
  <si>
    <t>Vnitřní plastové parapety</t>
  </si>
  <si>
    <t>Vnější Al parapety</t>
  </si>
  <si>
    <t>Montážní práce, dopravné, demontáž a likvidace oken, zednické začištění</t>
  </si>
  <si>
    <t>Adhezivní můstek</t>
  </si>
  <si>
    <t>Vyspravení pomocí maltových směsí</t>
  </si>
  <si>
    <t>Hydroizolační vrstva</t>
  </si>
  <si>
    <t>Oplechování</t>
  </si>
  <si>
    <t>Materiál pro rozvod media</t>
  </si>
  <si>
    <t>Elektrokotel COSMOTHERM E:12 kW</t>
  </si>
  <si>
    <t xml:space="preserve">Termostat SALUS 091FL týdenní programovatelný </t>
  </si>
  <si>
    <t>Těleso otopné CosmoNova 22-600/1000mm</t>
  </si>
  <si>
    <t>Těleso otopné CosmoNova 22-600/1120mm</t>
  </si>
  <si>
    <t>Těleso otopné CosmoNova 22-600/1600mm</t>
  </si>
  <si>
    <t>Těleso otopné CosmoNova 33-600/1400mm</t>
  </si>
  <si>
    <t>Těleso otopné CosmoNova 33-600/1600mm</t>
  </si>
  <si>
    <t>Hlavice RVC termostatická</t>
  </si>
  <si>
    <t xml:space="preserve">Sada na připojení kotle </t>
  </si>
  <si>
    <t>Montáž, doprava</t>
  </si>
  <si>
    <t>manipulace , dorava</t>
  </si>
  <si>
    <t>Montážní práce, demontáž, doprava</t>
  </si>
  <si>
    <t xml:space="preserve">SDK akustická, rošt, výplňová vata Dekwool  </t>
  </si>
  <si>
    <t>Celkem bez DPH</t>
  </si>
  <si>
    <t>Bosch</t>
  </si>
  <si>
    <t>HBA533BW1</t>
  </si>
  <si>
    <t xml:space="preserve">Bosch </t>
  </si>
  <si>
    <t>PKE645FP1E</t>
  </si>
  <si>
    <t xml:space="preserve">Cata Empire </t>
  </si>
  <si>
    <t>PD 101060</t>
  </si>
  <si>
    <t>Nerez Franke Eurostar ETN614 dřez</t>
  </si>
  <si>
    <t>Baterie Franke FB250.031</t>
  </si>
  <si>
    <t>Okna a vstupní dveře</t>
  </si>
  <si>
    <t>Garážová vrata</t>
  </si>
  <si>
    <t>Sekce tl.40mm z pozinkovaných plechů tl.0,6mm vyplnění PUR pěnou</t>
  </si>
  <si>
    <t>Nástřik barvou dle RAL vzorníku</t>
  </si>
  <si>
    <t>Pohon FAAC na dálkové ovládání</t>
  </si>
  <si>
    <t>Samosvorný mechanismus proti násilnému otevření</t>
  </si>
  <si>
    <t>Kontrola tlaku proti přivření při zavírání vrat</t>
  </si>
  <si>
    <t>Separační vrstva</t>
  </si>
  <si>
    <t>PVC povlaková fólie</t>
  </si>
  <si>
    <t>Sekční garážová vrata Rollo</t>
  </si>
  <si>
    <t>celek</t>
  </si>
  <si>
    <t>bm</t>
  </si>
  <si>
    <t>m2</t>
  </si>
  <si>
    <t>ks</t>
  </si>
  <si>
    <t>bal</t>
  </si>
  <si>
    <t>Spodní díl komínku</t>
  </si>
  <si>
    <t>Vrchní díl komínku</t>
  </si>
  <si>
    <t>Manžeta z EPDM 76-152</t>
  </si>
  <si>
    <t>Střešní lávka</t>
  </si>
  <si>
    <t>Montážní sada ke střešní lávce</t>
  </si>
  <si>
    <t>Celek obsahující:</t>
  </si>
  <si>
    <t>Montážní práce</t>
  </si>
  <si>
    <t>Řešení detailů</t>
  </si>
  <si>
    <t>Dopravné, přesuny hmot</t>
  </si>
  <si>
    <t>Výkopové práce</t>
  </si>
  <si>
    <t>dny</t>
  </si>
  <si>
    <t>Nopová fólie</t>
  </si>
  <si>
    <t>Lišty nopové féloie</t>
  </si>
  <si>
    <t>Vchodové dveře, otv.dovnitř,3bodový zámek, koule/klika/hladká</t>
  </si>
  <si>
    <t>výplň - sklo, barva zelená/bílá</t>
  </si>
  <si>
    <t>Stěna třídílná fix - BD OS  - fix</t>
  </si>
  <si>
    <t>Okno dvoukřídlé štulpovéO-OS</t>
  </si>
  <si>
    <t>Vnitřní plast.parapet hl.300mm vč.montáže</t>
  </si>
  <si>
    <t>Vnitřní Al parapet hl.180mm vč.montáže</t>
  </si>
  <si>
    <t>Doprava</t>
  </si>
  <si>
    <t>Demontáž</t>
  </si>
  <si>
    <t>Likvidace</t>
  </si>
  <si>
    <t>Montáž</t>
  </si>
  <si>
    <t>Zednické začištění</t>
  </si>
  <si>
    <t>Mezibroušení + luxování</t>
  </si>
  <si>
    <t xml:space="preserve">Lakování </t>
  </si>
  <si>
    <t>Lišta profilová 40x20 dýha dub</t>
  </si>
  <si>
    <t>Montáž lišt</t>
  </si>
  <si>
    <t>Materiál finální úprava</t>
  </si>
  <si>
    <t>Manipulace , doprava</t>
  </si>
  <si>
    <t>Ohřívač TUV 125l Dražice</t>
  </si>
  <si>
    <t xml:space="preserve">                veškeré skříňky budou provedeny na míru dle požadavku zákazníka</t>
  </si>
  <si>
    <t xml:space="preserve">     POUŽITÝ MATERIÁL - LAMINO tl.18mm, ABS hrana 2mm, folie</t>
  </si>
  <si>
    <t>Skříňky - dvířko lam. dřevodekor/ pastel , korpus lam.bílá hl.,/dřevodekor standard, panty Blum s dotah.</t>
  </si>
  <si>
    <t>korpus</t>
  </si>
  <si>
    <t>bílá hl.</t>
  </si>
  <si>
    <t>x</t>
  </si>
  <si>
    <t>SH 60</t>
  </si>
  <si>
    <t>v = 72cm</t>
  </si>
  <si>
    <t xml:space="preserve"> 2 police</t>
  </si>
  <si>
    <t>SHO 60</t>
  </si>
  <si>
    <t>SD 60</t>
  </si>
  <si>
    <t xml:space="preserve"> 1 police</t>
  </si>
  <si>
    <t>SDS 60</t>
  </si>
  <si>
    <t>SDZ 80/3</t>
  </si>
  <si>
    <t>bok dist.</t>
  </si>
  <si>
    <t>lišta dist.</t>
  </si>
  <si>
    <t>sokl</t>
  </si>
  <si>
    <t>Celkem materiál:</t>
  </si>
  <si>
    <t>dřevodekor standard</t>
  </si>
  <si>
    <t>SHN 60</t>
  </si>
  <si>
    <t>SHT 60</t>
  </si>
  <si>
    <t>SHKO 24</t>
  </si>
  <si>
    <t>záda</t>
  </si>
  <si>
    <t>bílá</t>
  </si>
  <si>
    <t>vč.záfrez.</t>
  </si>
  <si>
    <t>sololak</t>
  </si>
  <si>
    <t>dvířko</t>
  </si>
  <si>
    <t>lam.dřevodekor standard</t>
  </si>
  <si>
    <t>Celkem</t>
  </si>
  <si>
    <t>Kování vč.montáže</t>
  </si>
  <si>
    <t xml:space="preserve">SH </t>
  </si>
  <si>
    <t>závěs,lišta</t>
  </si>
  <si>
    <t>SD</t>
  </si>
  <si>
    <t>noha</t>
  </si>
  <si>
    <t>15cm</t>
  </si>
  <si>
    <t>SH/SD</t>
  </si>
  <si>
    <t>pant Blum s dotahem</t>
  </si>
  <si>
    <t xml:space="preserve">úchytka </t>
  </si>
  <si>
    <t>orient.</t>
  </si>
  <si>
    <t>SDZ</t>
  </si>
  <si>
    <t>STBox</t>
  </si>
  <si>
    <t>STBox kontejner 50kg</t>
  </si>
  <si>
    <t>Dřez, baterie, doplňky</t>
  </si>
  <si>
    <t xml:space="preserve">Dřez </t>
  </si>
  <si>
    <t xml:space="preserve">Franke </t>
  </si>
  <si>
    <t>PXN 611-78</t>
  </si>
  <si>
    <t>Baterie</t>
  </si>
  <si>
    <t>FC 9541</t>
  </si>
  <si>
    <t>kotvení baterie</t>
  </si>
  <si>
    <t>sifon úsporný</t>
  </si>
  <si>
    <t>Pracovní deska</t>
  </si>
  <si>
    <t>od</t>
  </si>
  <si>
    <t>tl.38mm,š.60cm</t>
  </si>
  <si>
    <t>410cm</t>
  </si>
  <si>
    <t>Úpravy prac. desky na míru</t>
  </si>
  <si>
    <t>Lišta</t>
  </si>
  <si>
    <t>3,95mb</t>
  </si>
  <si>
    <t>Potrubí pro zapojení vzduchotechniky</t>
  </si>
  <si>
    <t>dle potřeby</t>
  </si>
  <si>
    <t>CELKEM</t>
  </si>
  <si>
    <t>Osvětlení  prac.desky</t>
  </si>
  <si>
    <t>světlo denní bílá</t>
  </si>
  <si>
    <t xml:space="preserve">LEDpásek,hliník.profil záfrez.krytka mléčná,trafo dl3,2m </t>
  </si>
  <si>
    <t>zafrétování</t>
  </si>
  <si>
    <t>montáž</t>
  </si>
  <si>
    <t xml:space="preserve">CELKEM S MONTÁŽÍ </t>
  </si>
  <si>
    <t>CELKEM S DPH 15%</t>
  </si>
  <si>
    <t>Obkladová deska za prac.desku</t>
  </si>
  <si>
    <t>deska obkladová</t>
  </si>
  <si>
    <t>410x64</t>
  </si>
  <si>
    <t>lepidlo</t>
  </si>
  <si>
    <t>formátování,lepení</t>
  </si>
  <si>
    <t xml:space="preserve">Spotřebiče vč. dopravy , manipulace </t>
  </si>
  <si>
    <t>kuchyň vč.montáže</t>
  </si>
  <si>
    <t>osvětlení PD</t>
  </si>
  <si>
    <t>obklad.deska</t>
  </si>
  <si>
    <t>elektrospotřebiče</t>
  </si>
  <si>
    <t>Bourání, likvidace</t>
  </si>
  <si>
    <t xml:space="preserve">Demontáž </t>
  </si>
  <si>
    <t>zařizovacích předmětů</t>
  </si>
  <si>
    <t>obkladů a dlažby</t>
  </si>
  <si>
    <t xml:space="preserve">Dočištění </t>
  </si>
  <si>
    <t>Přesun směsového odpadu</t>
  </si>
  <si>
    <t>vynošení, nakládka, ihned odvoz</t>
  </si>
  <si>
    <t>Kontejner pro likvidaci směsového odpadu</t>
  </si>
  <si>
    <t xml:space="preserve">Doprava </t>
  </si>
  <si>
    <t xml:space="preserve">Cena celkem bez DPH </t>
  </si>
  <si>
    <t>Zdění, štukování, výmalba</t>
  </si>
  <si>
    <t xml:space="preserve">Vyzdění příček dle projektu </t>
  </si>
  <si>
    <t>Ytong tl. 7,5cm</t>
  </si>
  <si>
    <t>Podezdívka vany</t>
  </si>
  <si>
    <t>Zahození drážek po elektro</t>
  </si>
  <si>
    <t>Zahození drážek po instalatérovi</t>
  </si>
  <si>
    <t>Opravy stropu</t>
  </si>
  <si>
    <t>Potrubí k ventilátorům, osazení</t>
  </si>
  <si>
    <t>Penetrace</t>
  </si>
  <si>
    <t>Lepidlo,perlinka</t>
  </si>
  <si>
    <t>Doprava materiál + zedník,obkladač</t>
  </si>
  <si>
    <t>Tmely, silikony, montážní pěny</t>
  </si>
  <si>
    <t>Hrubý úklid</t>
  </si>
  <si>
    <t>Opravy před výmalbou</t>
  </si>
  <si>
    <t>před výmalbou</t>
  </si>
  <si>
    <t>Výmalba bílá 2x</t>
  </si>
  <si>
    <t>SDK 3x</t>
  </si>
  <si>
    <t>Doprava malíř</t>
  </si>
  <si>
    <t>Cena celkem bez DPH</t>
  </si>
  <si>
    <t>WC, koupelna</t>
  </si>
  <si>
    <t xml:space="preserve">Vyrovnání podlahy pod dlažbu </t>
  </si>
  <si>
    <t>jádro</t>
  </si>
  <si>
    <t>Hydroizolační nátěr za vanou, hydroizolace podlahy</t>
  </si>
  <si>
    <t>Dorovnání stáv.stěn pod obklad</t>
  </si>
  <si>
    <t xml:space="preserve">Obklady </t>
  </si>
  <si>
    <t>Dlažba</t>
  </si>
  <si>
    <t>Lišta roh.</t>
  </si>
  <si>
    <t>hliník</t>
  </si>
  <si>
    <t>Obklad,dlažba  práce vč spár.hmoty</t>
  </si>
  <si>
    <t>Flexi lepidlo</t>
  </si>
  <si>
    <t>Doprava materiál + obkladač</t>
  </si>
  <si>
    <t>Zařizovací předměty</t>
  </si>
  <si>
    <t>Umyvadlo</t>
  </si>
  <si>
    <t>Jika Pure</t>
  </si>
  <si>
    <t>sifon plast, montážní šrouby, uzávěr Click - clac</t>
  </si>
  <si>
    <t>Umývátko</t>
  </si>
  <si>
    <t>Jika Deep</t>
  </si>
  <si>
    <t>50x23</t>
  </si>
  <si>
    <t>sifon nerez, montážní šrouby, uzávěr Click - clac</t>
  </si>
  <si>
    <t xml:space="preserve">Vana </t>
  </si>
  <si>
    <t>VERSYS</t>
  </si>
  <si>
    <t>170x85/70</t>
  </si>
  <si>
    <t>Nohy, sifon</t>
  </si>
  <si>
    <t>Sprchová zástěna</t>
  </si>
  <si>
    <t>GL1212</t>
  </si>
  <si>
    <t>120x190</t>
  </si>
  <si>
    <t>WC kombi</t>
  </si>
  <si>
    <t>WC sedátko</t>
  </si>
  <si>
    <t>3x740,-</t>
  </si>
  <si>
    <t xml:space="preserve">Baterie umyvadlová </t>
  </si>
  <si>
    <t>Siko Lucida</t>
  </si>
  <si>
    <t>4x940,-</t>
  </si>
  <si>
    <t>Baterie vanová bez setu</t>
  </si>
  <si>
    <t>Hadice,sluchátko</t>
  </si>
  <si>
    <t>Optima</t>
  </si>
  <si>
    <t>Kompletace zařizovacích předmětů</t>
  </si>
  <si>
    <t>Elektro</t>
  </si>
  <si>
    <t>Instalatérské práce</t>
  </si>
  <si>
    <t>Cena celkem s 15% DPH</t>
  </si>
  <si>
    <t>Cena nezahrnuje koupelnový nábytek</t>
  </si>
  <si>
    <t>typ  dveří</t>
  </si>
  <si>
    <t>dřevina</t>
  </si>
  <si>
    <t>lišta</t>
  </si>
  <si>
    <t xml:space="preserve"> </t>
  </si>
  <si>
    <t>sklo</t>
  </si>
  <si>
    <t xml:space="preserve">ELEGANT  KOMFORT </t>
  </si>
  <si>
    <t xml:space="preserve">CPL </t>
  </si>
  <si>
    <t xml:space="preserve">BÍLÁ HLADKÁ </t>
  </si>
  <si>
    <t xml:space="preserve">SAPELUX BÍLÉ </t>
  </si>
  <si>
    <t>kování</t>
  </si>
  <si>
    <t>obyčejný  klíč</t>
  </si>
  <si>
    <t>FAB</t>
  </si>
  <si>
    <t>WC  klička</t>
  </si>
  <si>
    <t>KVADRA HRANATÁ ECONOMY NEREZ</t>
  </si>
  <si>
    <t>model</t>
  </si>
  <si>
    <t>cena/ks</t>
  </si>
  <si>
    <t>celkem</t>
  </si>
  <si>
    <t>poznámky</t>
  </si>
  <si>
    <t>DVEŘE</t>
  </si>
  <si>
    <t>M10</t>
  </si>
  <si>
    <t>M40</t>
  </si>
  <si>
    <t>ZÁRUBNĚ</t>
  </si>
  <si>
    <t xml:space="preserve">NORMAL </t>
  </si>
  <si>
    <t>OKZ</t>
  </si>
  <si>
    <t>KOVÁNÍ</t>
  </si>
  <si>
    <t xml:space="preserve">KVADRA HRANATÁ </t>
  </si>
  <si>
    <t xml:space="preserve">KVADRA HRANATÁ  WC </t>
  </si>
  <si>
    <t>MONTÁŽ</t>
  </si>
  <si>
    <t xml:space="preserve">DVEŘE </t>
  </si>
  <si>
    <t>ZÁRUBEŇ  NORMAL</t>
  </si>
  <si>
    <t xml:space="preserve">ZÁRUBEŇ OKZ  </t>
  </si>
  <si>
    <t xml:space="preserve">KOVÁNÍ </t>
  </si>
  <si>
    <t xml:space="preserve">MANIPULACE </t>
  </si>
  <si>
    <t xml:space="preserve">ZAMĚŘENÍ </t>
  </si>
  <si>
    <t>DOPRAVA</t>
  </si>
  <si>
    <t>Celkem  cena bez DPH</t>
  </si>
  <si>
    <t>15 % DPH</t>
  </si>
  <si>
    <t>Platební podmínky :</t>
  </si>
  <si>
    <t>Poznámka.</t>
  </si>
  <si>
    <t>Cena nezahrnuje:</t>
  </si>
  <si>
    <t>Podmínky nutné k zajiš. montáže :</t>
  </si>
  <si>
    <t>Cenová nabídka na dodávku rekonstrukce povrchů BALKÓNŮ</t>
  </si>
  <si>
    <t>Cenová nabídka na dodávku obnovy povrchu PARKET 10.4.2019 - varianta pokoje 2.NP</t>
  </si>
  <si>
    <t>Cenová nabídka na dodávku technologie teplovodního VYTÁPĚNÍ</t>
  </si>
  <si>
    <t>Cenová nabídka na dodávku konstrukci AKUSTICKÉ PŘEDSTĚNY</t>
  </si>
  <si>
    <t>Cenová nabídka na dodávku a montáž zateplovacího FASÁDNÍHO systému vč. zateplení soklu</t>
  </si>
  <si>
    <t>Cenová nabídka na dodávku a montáž OKEN, vstupních dveří a garážových vrat</t>
  </si>
  <si>
    <t>bourání spíže</t>
  </si>
  <si>
    <t>bourání komína</t>
  </si>
  <si>
    <t>dlažba balkón</t>
  </si>
  <si>
    <t>venkovní světla</t>
  </si>
  <si>
    <t>dlažba předsíň, hala, chodba, schodiště</t>
  </si>
  <si>
    <t>Nová šatna nahoře = vybourání obkladů, nová omítka, koberec</t>
  </si>
  <si>
    <t xml:space="preserve">Toaleta dole = přívod TUV z boileru nahoře </t>
  </si>
  <si>
    <t>ŘRD PRAHA 5 JINONICE REKONSTRUKCE ceny BEZ DPH</t>
  </si>
  <si>
    <t>Přímotopy sálavé</t>
  </si>
  <si>
    <t>částečně skamowall do rohu</t>
  </si>
  <si>
    <t>Cenová nabídka na dodávku KUCHYNĚ - viz separátní list</t>
  </si>
  <si>
    <t>Cenová nabídka na úpravy KOUPELNY - viz separátní list</t>
  </si>
  <si>
    <t>Cenová nabídka na dodávku dveřních křídel - INTERIÉROVÉ DVEŘE - viz separátní list</t>
  </si>
  <si>
    <t>KUCHYŇ - Spotřebiče</t>
  </si>
  <si>
    <t>Nabídka spotřebičů - VIZ LIST ROZPOČET</t>
  </si>
  <si>
    <t>26m2</t>
  </si>
  <si>
    <t>7m2</t>
  </si>
  <si>
    <t>3ks</t>
  </si>
  <si>
    <t>v = 170cm</t>
  </si>
  <si>
    <t>2ks</t>
  </si>
  <si>
    <t>skříňka pod umyvadlo - na míru naceněno zvlášť</t>
  </si>
  <si>
    <t>MJ</t>
  </si>
  <si>
    <t>CENA CELKEM</t>
  </si>
  <si>
    <t>CENA / MJ</t>
  </si>
  <si>
    <t>Filtr k odsavači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</si>
</sst>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.00&quot; Kč&quot;_-;\-* #,##0.00&quot; Kč&quot;_-;_-* \-??&quot; Kč&quot;_-;_-@_-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  <numFmt numFmtId="167" formatCode="#,##0\ &quot;Kč&quot;"/>
    <numFmt numFmtId="168" formatCode="#,##0.00\ &quot;Kč&quot;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color rgb="FF00B0F0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Wingdings (L$)"/>
      <family val="2"/>
      <charset val="2"/>
    </font>
    <font>
      <sz val="10"/>
      <color theme="1"/>
      <name val="Arial CE"/>
      <charset val="238"/>
    </font>
    <font>
      <b/>
      <sz val="10"/>
      <name val="Wingdings (L$)"/>
      <family val="2"/>
      <charset val="2"/>
    </font>
    <font>
      <b/>
      <i/>
      <sz val="10"/>
      <name val="Arial CE"/>
      <family val="2"/>
      <charset val="238"/>
    </font>
    <font>
      <sz val="10"/>
      <color rgb="FF00B0F0"/>
      <name val="Arial CE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 Black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164" fontId="5" fillId="0" borderId="0" applyFill="0" applyBorder="0" applyAlignment="0" applyProtection="0"/>
  </cellStyleXfs>
  <cellXfs count="382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 applyBorder="1"/>
    <xf numFmtId="44" fontId="0" fillId="0" borderId="0" xfId="1" applyFont="1"/>
    <xf numFmtId="44" fontId="0" fillId="0" borderId="0" xfId="0" applyNumberFormat="1"/>
    <xf numFmtId="0" fontId="2" fillId="0" borderId="0" xfId="0" applyFont="1" applyFill="1" applyBorder="1"/>
    <xf numFmtId="9" fontId="0" fillId="0" borderId="0" xfId="2" applyFont="1"/>
    <xf numFmtId="0" fontId="1" fillId="0" borderId="0" xfId="0" applyFont="1"/>
    <xf numFmtId="0" fontId="4" fillId="0" borderId="0" xfId="3" applyFont="1"/>
    <xf numFmtId="0" fontId="4" fillId="0" borderId="0" xfId="3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44" fontId="2" fillId="0" borderId="0" xfId="1" applyFont="1" applyFill="1" applyBorder="1" applyAlignment="1">
      <alignment horizontal="center"/>
    </xf>
    <xf numFmtId="0" fontId="0" fillId="0" borderId="0" xfId="0" applyFont="1"/>
    <xf numFmtId="44" fontId="1" fillId="0" borderId="0" xfId="1" applyFont="1" applyFill="1" applyBorder="1" applyAlignment="1">
      <alignment horizontal="center"/>
    </xf>
    <xf numFmtId="44" fontId="2" fillId="0" borderId="0" xfId="1" applyFont="1" applyFill="1" applyBorder="1" applyAlignme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0" fontId="0" fillId="0" borderId="8" xfId="0" applyBorder="1"/>
    <xf numFmtId="44" fontId="0" fillId="0" borderId="0" xfId="1" applyFont="1" applyBorder="1"/>
    <xf numFmtId="0" fontId="0" fillId="0" borderId="10" xfId="0" applyBorder="1"/>
    <xf numFmtId="0" fontId="0" fillId="0" borderId="11" xfId="0" applyBorder="1"/>
    <xf numFmtId="44" fontId="0" fillId="0" borderId="3" xfId="1" applyFont="1" applyBorder="1"/>
    <xf numFmtId="0" fontId="0" fillId="0" borderId="4" xfId="0" applyBorder="1"/>
    <xf numFmtId="0" fontId="0" fillId="0" borderId="12" xfId="0" applyBorder="1"/>
    <xf numFmtId="0" fontId="0" fillId="0" borderId="1" xfId="0" applyBorder="1"/>
    <xf numFmtId="44" fontId="0" fillId="0" borderId="1" xfId="1" applyFont="1" applyBorder="1"/>
    <xf numFmtId="0" fontId="0" fillId="0" borderId="13" xfId="0" applyBorder="1"/>
    <xf numFmtId="0" fontId="0" fillId="0" borderId="2" xfId="0" applyFill="1" applyBorder="1"/>
    <xf numFmtId="44" fontId="0" fillId="0" borderId="11" xfId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4" fillId="0" borderId="5" xfId="3" applyFont="1" applyFill="1" applyBorder="1"/>
    <xf numFmtId="0" fontId="4" fillId="0" borderId="6" xfId="3" applyFont="1" applyBorder="1"/>
    <xf numFmtId="0" fontId="1" fillId="0" borderId="6" xfId="0" applyFont="1" applyBorder="1"/>
    <xf numFmtId="0" fontId="4" fillId="0" borderId="10" xfId="3" applyFont="1" applyFill="1" applyBorder="1"/>
    <xf numFmtId="0" fontId="4" fillId="0" borderId="11" xfId="3" applyFont="1" applyBorder="1"/>
    <xf numFmtId="0" fontId="1" fillId="0" borderId="11" xfId="0" applyFont="1" applyBorder="1"/>
    <xf numFmtId="0" fontId="4" fillId="0" borderId="2" xfId="3" applyFont="1" applyFill="1" applyBorder="1"/>
    <xf numFmtId="0" fontId="4" fillId="0" borderId="3" xfId="3" applyFont="1" applyBorder="1"/>
    <xf numFmtId="0" fontId="1" fillId="0" borderId="3" xfId="0" applyFont="1" applyBorder="1"/>
    <xf numFmtId="44" fontId="2" fillId="0" borderId="0" xfId="1" applyFont="1" applyFill="1" applyBorder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166" fontId="0" fillId="0" borderId="0" xfId="0" applyNumberFormat="1"/>
    <xf numFmtId="166" fontId="6" fillId="0" borderId="4" xfId="0" applyNumberFormat="1" applyFont="1" applyBorder="1"/>
    <xf numFmtId="166" fontId="6" fillId="0" borderId="7" xfId="0" applyNumberFormat="1" applyFont="1" applyBorder="1"/>
    <xf numFmtId="166" fontId="6" fillId="0" borderId="12" xfId="0" applyNumberFormat="1" applyFont="1" applyBorder="1"/>
    <xf numFmtId="166" fontId="6" fillId="0" borderId="4" xfId="1" applyNumberFormat="1" applyFont="1" applyBorder="1"/>
    <xf numFmtId="166" fontId="6" fillId="0" borderId="0" xfId="0" applyNumberFormat="1" applyFont="1"/>
    <xf numFmtId="166" fontId="0" fillId="0" borderId="0" xfId="0" applyNumberFormat="1" applyBorder="1"/>
    <xf numFmtId="166" fontId="0" fillId="0" borderId="0" xfId="0" applyNumberFormat="1" applyFill="1" applyBorder="1"/>
    <xf numFmtId="166" fontId="1" fillId="0" borderId="0" xfId="1" applyNumberFormat="1" applyFont="1" applyFill="1" applyBorder="1" applyAlignment="1">
      <alignment horizontal="center"/>
    </xf>
    <xf numFmtId="166" fontId="2" fillId="0" borderId="0" xfId="0" applyNumberFormat="1" applyFont="1"/>
    <xf numFmtId="166" fontId="0" fillId="0" borderId="4" xfId="0" applyNumberFormat="1" applyBorder="1"/>
    <xf numFmtId="166" fontId="0" fillId="0" borderId="4" xfId="1" applyNumberFormat="1" applyFont="1" applyBorder="1"/>
    <xf numFmtId="166" fontId="0" fillId="0" borderId="12" xfId="1" applyNumberFormat="1" applyFont="1" applyBorder="1"/>
    <xf numFmtId="166" fontId="2" fillId="0" borderId="0" xfId="1" applyNumberFormat="1" applyFont="1" applyFill="1" applyBorder="1" applyAlignment="1">
      <alignment horizontal="center"/>
    </xf>
    <xf numFmtId="166" fontId="0" fillId="0" borderId="9" xfId="0" applyNumberFormat="1" applyBorder="1"/>
    <xf numFmtId="166" fontId="0" fillId="0" borderId="12" xfId="0" applyNumberFormat="1" applyBorder="1"/>
    <xf numFmtId="166" fontId="0" fillId="0" borderId="0" xfId="1" applyNumberFormat="1" applyFont="1" applyBorder="1"/>
    <xf numFmtId="166" fontId="0" fillId="0" borderId="7" xfId="0" applyNumberFormat="1" applyBorder="1"/>
    <xf numFmtId="166" fontId="0" fillId="0" borderId="7" xfId="1" applyNumberFormat="1" applyFont="1" applyBorder="1"/>
    <xf numFmtId="166" fontId="0" fillId="0" borderId="0" xfId="1" applyNumberFormat="1" applyFont="1"/>
    <xf numFmtId="166" fontId="1" fillId="0" borderId="0" xfId="1" applyNumberFormat="1" applyFont="1" applyFill="1" applyBorder="1" applyAlignment="1"/>
    <xf numFmtId="0" fontId="0" fillId="0" borderId="15" xfId="0" applyFill="1" applyBorder="1"/>
    <xf numFmtId="167" fontId="0" fillId="0" borderId="0" xfId="0" applyNumberFormat="1" applyFill="1"/>
    <xf numFmtId="0" fontId="0" fillId="0" borderId="16" xfId="0" applyFill="1" applyBorder="1"/>
    <xf numFmtId="167" fontId="0" fillId="0" borderId="0" xfId="0" applyNumberFormat="1" applyFill="1" applyBorder="1"/>
    <xf numFmtId="0" fontId="0" fillId="0" borderId="0" xfId="0" applyFont="1" applyFill="1" applyBorder="1"/>
    <xf numFmtId="167" fontId="0" fillId="0" borderId="0" xfId="0" applyNumberFormat="1" applyFill="1" applyAlignment="1">
      <alignment horizontal="right"/>
    </xf>
    <xf numFmtId="0" fontId="5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167" fontId="5" fillId="0" borderId="0" xfId="0" applyNumberFormat="1" applyFont="1" applyFill="1" applyProtection="1">
      <protection locked="0"/>
    </xf>
    <xf numFmtId="0" fontId="5" fillId="0" borderId="0" xfId="0" applyFont="1" applyFill="1"/>
    <xf numFmtId="167" fontId="8" fillId="0" borderId="0" xfId="0" applyNumberFormat="1" applyFont="1" applyFill="1" applyProtection="1">
      <protection locked="0"/>
    </xf>
    <xf numFmtId="2" fontId="8" fillId="0" borderId="0" xfId="4" applyNumberFormat="1" applyFont="1" applyAlignment="1" applyProtection="1">
      <protection locked="0"/>
    </xf>
    <xf numFmtId="0" fontId="5" fillId="0" borderId="0" xfId="0" applyFont="1" applyFill="1" applyProtection="1"/>
    <xf numFmtId="0" fontId="8" fillId="0" borderId="0" xfId="0" applyFont="1" applyProtection="1">
      <protection locked="0"/>
    </xf>
    <xf numFmtId="0" fontId="0" fillId="0" borderId="0" xfId="0" applyFont="1" applyFill="1"/>
    <xf numFmtId="0" fontId="5" fillId="0" borderId="18" xfId="0" applyFont="1" applyFill="1" applyBorder="1" applyProtection="1"/>
    <xf numFmtId="0" fontId="8" fillId="0" borderId="18" xfId="0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7" fillId="0" borderId="18" xfId="0" applyFont="1" applyFill="1" applyBorder="1" applyProtection="1">
      <protection locked="0"/>
    </xf>
    <xf numFmtId="167" fontId="7" fillId="0" borderId="18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167" fontId="7" fillId="0" borderId="0" xfId="0" applyNumberFormat="1" applyFont="1" applyFill="1" applyBorder="1" applyProtection="1">
      <protection locked="0"/>
    </xf>
    <xf numFmtId="167" fontId="0" fillId="0" borderId="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4" applyNumberFormat="1" applyFont="1" applyFill="1" applyBorder="1" applyProtection="1">
      <protection locked="0"/>
    </xf>
    <xf numFmtId="0" fontId="0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167" fontId="7" fillId="0" borderId="0" xfId="0" applyNumberFormat="1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167" fontId="0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167" fontId="0" fillId="0" borderId="0" xfId="0" applyNumberFormat="1" applyFont="1" applyFill="1"/>
    <xf numFmtId="0" fontId="8" fillId="0" borderId="0" xfId="0" applyFont="1" applyFill="1"/>
    <xf numFmtId="165" fontId="3" fillId="0" borderId="0" xfId="1" applyNumberFormat="1" applyFont="1" applyFill="1" applyAlignment="1">
      <alignment horizontal="left" indent="2"/>
    </xf>
    <xf numFmtId="0" fontId="3" fillId="0" borderId="0" xfId="0" applyFont="1" applyFill="1" applyBorder="1"/>
    <xf numFmtId="166" fontId="0" fillId="0" borderId="0" xfId="0" applyNumberFormat="1" applyFont="1" applyFill="1" applyAlignment="1">
      <alignment horizontal="right"/>
    </xf>
    <xf numFmtId="165" fontId="0" fillId="0" borderId="0" xfId="4" applyNumberFormat="1" applyFont="1" applyFill="1" applyAlignment="1">
      <alignment horizontal="left" indent="2"/>
    </xf>
    <xf numFmtId="167" fontId="7" fillId="0" borderId="0" xfId="0" applyNumberFormat="1" applyFont="1" applyFill="1"/>
    <xf numFmtId="167" fontId="8" fillId="0" borderId="0" xfId="0" applyNumberFormat="1" applyFont="1" applyFill="1"/>
    <xf numFmtId="0" fontId="7" fillId="0" borderId="0" xfId="0" applyFont="1" applyFill="1"/>
    <xf numFmtId="167" fontId="0" fillId="0" borderId="0" xfId="0" applyNumberFormat="1" applyFont="1" applyFill="1" applyAlignment="1">
      <alignment horizontal="right"/>
    </xf>
    <xf numFmtId="0" fontId="3" fillId="0" borderId="0" xfId="0" applyFont="1" applyFill="1"/>
    <xf numFmtId="167" fontId="3" fillId="0" borderId="0" xfId="0" applyNumberFormat="1" applyFont="1" applyFill="1"/>
    <xf numFmtId="167" fontId="0" fillId="0" borderId="0" xfId="0" applyNumberFormat="1" applyFont="1" applyFill="1" applyAlignment="1">
      <alignment horizontal="center"/>
    </xf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/>
    <xf numFmtId="167" fontId="3" fillId="0" borderId="0" xfId="0" applyNumberFormat="1" applyFont="1" applyFill="1" applyAlignment="1">
      <alignment horizontal="right"/>
    </xf>
    <xf numFmtId="165" fontId="8" fillId="0" borderId="0" xfId="4" applyNumberFormat="1" applyFont="1" applyAlignment="1">
      <alignment horizontal="center"/>
    </xf>
    <xf numFmtId="165" fontId="8" fillId="0" borderId="0" xfId="1" applyNumberFormat="1" applyFont="1"/>
    <xf numFmtId="0" fontId="10" fillId="0" borderId="0" xfId="0" applyFont="1" applyFill="1"/>
    <xf numFmtId="167" fontId="10" fillId="0" borderId="0" xfId="0" applyNumberFormat="1" applyFont="1" applyFill="1" applyAlignment="1">
      <alignment horizontal="right"/>
    </xf>
    <xf numFmtId="167" fontId="11" fillId="0" borderId="0" xfId="0" applyNumberFormat="1" applyFont="1" applyFill="1" applyAlignment="1">
      <alignment horizontal="left"/>
    </xf>
    <xf numFmtId="167" fontId="11" fillId="0" borderId="0" xfId="0" applyNumberFormat="1" applyFont="1" applyFill="1"/>
    <xf numFmtId="0" fontId="3" fillId="0" borderId="0" xfId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NumberFormat="1" applyFont="1" applyFill="1"/>
    <xf numFmtId="14" fontId="8" fillId="0" borderId="0" xfId="0" applyNumberFormat="1" applyFont="1"/>
    <xf numFmtId="0" fontId="13" fillId="0" borderId="0" xfId="0" applyFont="1"/>
    <xf numFmtId="0" fontId="0" fillId="0" borderId="0" xfId="0" applyFont="1" applyAlignment="1">
      <alignment horizontal="right"/>
    </xf>
    <xf numFmtId="165" fontId="3" fillId="0" borderId="0" xfId="1" applyNumberFormat="1" applyFont="1"/>
    <xf numFmtId="165" fontId="7" fillId="0" borderId="0" xfId="1" applyNumberFormat="1" applyFont="1"/>
    <xf numFmtId="165" fontId="0" fillId="0" borderId="0" xfId="4" applyNumberFormat="1" applyFont="1"/>
    <xf numFmtId="167" fontId="8" fillId="0" borderId="0" xfId="0" applyNumberFormat="1" applyFont="1"/>
    <xf numFmtId="167" fontId="7" fillId="0" borderId="0" xfId="0" applyNumberFormat="1" applyFont="1" applyFill="1" applyAlignment="1">
      <alignment horizontal="right"/>
    </xf>
    <xf numFmtId="0" fontId="9" fillId="0" borderId="0" xfId="0" applyFont="1"/>
    <xf numFmtId="0" fontId="9" fillId="0" borderId="0" xfId="0" applyFont="1" applyFill="1"/>
    <xf numFmtId="3" fontId="0" fillId="0" borderId="0" xfId="0" applyNumberFormat="1" applyFont="1"/>
    <xf numFmtId="0" fontId="7" fillId="0" borderId="0" xfId="0" applyFont="1"/>
    <xf numFmtId="0" fontId="0" fillId="0" borderId="0" xfId="0" applyFill="1" applyAlignment="1">
      <alignment horizontal="right"/>
    </xf>
    <xf numFmtId="6" fontId="0" fillId="0" borderId="0" xfId="0" applyNumberFormat="1" applyFont="1" applyFill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5" fillId="0" borderId="0" xfId="0" applyFont="1"/>
    <xf numFmtId="14" fontId="0" fillId="0" borderId="0" xfId="0" applyNumberFormat="1"/>
    <xf numFmtId="165" fontId="8" fillId="0" borderId="0" xfId="4" applyNumberFormat="1" applyFont="1"/>
    <xf numFmtId="165" fontId="0" fillId="0" borderId="0" xfId="1" applyNumberFormat="1" applyFont="1"/>
    <xf numFmtId="14" fontId="0" fillId="0" borderId="0" xfId="0" applyNumberFormat="1" applyFont="1"/>
    <xf numFmtId="0" fontId="0" fillId="0" borderId="0" xfId="0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65" fontId="3" fillId="0" borderId="0" xfId="1" applyNumberFormat="1" applyFont="1" applyBorder="1"/>
    <xf numFmtId="0" fontId="0" fillId="0" borderId="0" xfId="0" applyFont="1" applyBorder="1"/>
    <xf numFmtId="165" fontId="8" fillId="0" borderId="0" xfId="1" applyNumberFormat="1" applyFont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4" applyNumberFormat="1" applyFont="1" applyAlignment="1">
      <alignment horizontal="center"/>
    </xf>
    <xf numFmtId="165" fontId="3" fillId="0" borderId="0" xfId="4" applyNumberFormat="1" applyFont="1"/>
    <xf numFmtId="0" fontId="0" fillId="0" borderId="0" xfId="0" applyAlignment="1">
      <alignment horizontal="right"/>
    </xf>
    <xf numFmtId="165" fontId="7" fillId="0" borderId="0" xfId="4" applyNumberFormat="1" applyFont="1"/>
    <xf numFmtId="165" fontId="0" fillId="0" borderId="0" xfId="1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165" fontId="15" fillId="0" borderId="0" xfId="1" applyNumberFormat="1" applyFont="1"/>
    <xf numFmtId="165" fontId="5" fillId="0" borderId="0" xfId="1" applyNumberFormat="1" applyFont="1"/>
    <xf numFmtId="1" fontId="0" fillId="0" borderId="0" xfId="0" applyNumberFormat="1" applyFont="1" applyFill="1"/>
    <xf numFmtId="0" fontId="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17" fillId="0" borderId="0" xfId="0" applyFont="1"/>
    <xf numFmtId="165" fontId="10" fillId="0" borderId="0" xfId="1" applyNumberFormat="1" applyFont="1"/>
    <xf numFmtId="167" fontId="18" fillId="0" borderId="0" xfId="0" applyNumberFormat="1" applyFont="1" applyFill="1"/>
    <xf numFmtId="0" fontId="18" fillId="0" borderId="0" xfId="0" applyFont="1"/>
    <xf numFmtId="165" fontId="18" fillId="0" borderId="0" xfId="1" applyNumberFormat="1" applyFont="1"/>
    <xf numFmtId="0" fontId="18" fillId="0" borderId="0" xfId="0" applyNumberFormat="1" applyFont="1" applyFill="1"/>
    <xf numFmtId="167" fontId="18" fillId="0" borderId="0" xfId="0" applyNumberFormat="1" applyFont="1" applyFill="1" applyAlignment="1">
      <alignment horizontal="right"/>
    </xf>
    <xf numFmtId="0" fontId="18" fillId="0" borderId="0" xfId="0" applyFont="1" applyFill="1"/>
    <xf numFmtId="165" fontId="18" fillId="0" borderId="0" xfId="1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165" fontId="11" fillId="0" borderId="0" xfId="1" applyNumberFormat="1" applyFont="1"/>
    <xf numFmtId="165" fontId="12" fillId="0" borderId="0" xfId="1" applyNumberFormat="1" applyFont="1"/>
    <xf numFmtId="0" fontId="19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22" xfId="0" applyFont="1" applyBorder="1" applyAlignment="1">
      <alignment horizontal="left"/>
    </xf>
    <xf numFmtId="0" fontId="22" fillId="0" borderId="23" xfId="0" applyFont="1" applyBorder="1"/>
    <xf numFmtId="0" fontId="22" fillId="0" borderId="24" xfId="0" applyFont="1" applyBorder="1"/>
    <xf numFmtId="0" fontId="22" fillId="0" borderId="23" xfId="0" applyFont="1" applyBorder="1" applyAlignment="1">
      <alignment horizontal="left"/>
    </xf>
    <xf numFmtId="0" fontId="0" fillId="0" borderId="14" xfId="0" applyBorder="1"/>
    <xf numFmtId="0" fontId="0" fillId="0" borderId="25" xfId="0" applyBorder="1"/>
    <xf numFmtId="0" fontId="0" fillId="0" borderId="15" xfId="0" applyBorder="1"/>
    <xf numFmtId="0" fontId="23" fillId="0" borderId="17" xfId="0" applyFont="1" applyBorder="1"/>
    <xf numFmtId="0" fontId="0" fillId="0" borderId="26" xfId="0" applyBorder="1"/>
    <xf numFmtId="0" fontId="0" fillId="0" borderId="17" xfId="0" applyBorder="1"/>
    <xf numFmtId="0" fontId="22" fillId="0" borderId="22" xfId="0" applyFont="1" applyBorder="1"/>
    <xf numFmtId="0" fontId="23" fillId="0" borderId="26" xfId="0" applyFont="1" applyBorder="1"/>
    <xf numFmtId="0" fontId="0" fillId="0" borderId="18" xfId="0" applyBorder="1"/>
    <xf numFmtId="0" fontId="22" fillId="0" borderId="2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4" xfId="0" applyFont="1" applyBorder="1" applyAlignment="1">
      <alignment horizontal="right"/>
    </xf>
    <xf numFmtId="0" fontId="22" fillId="0" borderId="0" xfId="0" applyFont="1"/>
    <xf numFmtId="0" fontId="24" fillId="0" borderId="22" xfId="0" applyFont="1" applyBorder="1" applyAlignment="1">
      <alignment horizontal="left"/>
    </xf>
    <xf numFmtId="0" fontId="25" fillId="0" borderId="15" xfId="0" applyFont="1" applyBorder="1"/>
    <xf numFmtId="0" fontId="25" fillId="0" borderId="25" xfId="0" applyFont="1" applyBorder="1"/>
    <xf numFmtId="0" fontId="25" fillId="0" borderId="0" xfId="0" applyFont="1"/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4" borderId="2" xfId="0" applyNumberFormat="1" applyFill="1" applyBorder="1"/>
    <xf numFmtId="168" fontId="23" fillId="0" borderId="3" xfId="0" applyNumberFormat="1" applyFont="1" applyFill="1" applyBorder="1"/>
    <xf numFmtId="0" fontId="23" fillId="0" borderId="4" xfId="0" applyFont="1" applyBorder="1"/>
    <xf numFmtId="0" fontId="0" fillId="0" borderId="27" xfId="0" applyBorder="1"/>
    <xf numFmtId="168" fontId="23" fillId="0" borderId="2" xfId="0" applyNumberFormat="1" applyFont="1" applyFill="1" applyBorder="1"/>
    <xf numFmtId="0" fontId="23" fillId="0" borderId="3" xfId="0" applyFont="1" applyBorder="1"/>
    <xf numFmtId="168" fontId="0" fillId="4" borderId="1" xfId="0" applyNumberFormat="1" applyFill="1" applyBorder="1"/>
    <xf numFmtId="0" fontId="0" fillId="0" borderId="28" xfId="0" applyBorder="1"/>
    <xf numFmtId="168" fontId="0" fillId="0" borderId="0" xfId="0" applyNumberFormat="1" applyFill="1" applyBorder="1"/>
    <xf numFmtId="168" fontId="0" fillId="0" borderId="2" xfId="0" applyNumberFormat="1" applyFill="1" applyBorder="1"/>
    <xf numFmtId="168" fontId="0" fillId="0" borderId="3" xfId="0" applyNumberFormat="1" applyFill="1" applyBorder="1"/>
    <xf numFmtId="0" fontId="24" fillId="0" borderId="16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 applyFill="1" applyBorder="1"/>
    <xf numFmtId="0" fontId="25" fillId="0" borderId="20" xfId="0" applyFont="1" applyBorder="1"/>
    <xf numFmtId="168" fontId="26" fillId="0" borderId="3" xfId="0" applyNumberFormat="1" applyFont="1" applyFill="1" applyBorder="1"/>
    <xf numFmtId="0" fontId="26" fillId="0" borderId="3" xfId="0" applyFont="1" applyBorder="1"/>
    <xf numFmtId="0" fontId="26" fillId="0" borderId="28" xfId="0" applyFont="1" applyBorder="1"/>
    <xf numFmtId="0" fontId="0" fillId="0" borderId="29" xfId="0" applyBorder="1"/>
    <xf numFmtId="0" fontId="0" fillId="0" borderId="30" xfId="0" applyBorder="1" applyAlignment="1">
      <alignment horizontal="center"/>
    </xf>
    <xf numFmtId="167" fontId="0" fillId="0" borderId="30" xfId="0" applyNumberFormat="1" applyBorder="1" applyAlignment="1">
      <alignment horizontal="center"/>
    </xf>
    <xf numFmtId="168" fontId="0" fillId="4" borderId="30" xfId="0" applyNumberFormat="1" applyFill="1" applyBorder="1"/>
    <xf numFmtId="168" fontId="0" fillId="0" borderId="5" xfId="0" applyNumberFormat="1" applyFill="1" applyBorder="1"/>
    <xf numFmtId="168" fontId="0" fillId="0" borderId="6" xfId="0" applyNumberFormat="1" applyFill="1" applyBorder="1"/>
    <xf numFmtId="0" fontId="25" fillId="0" borderId="31" xfId="0" applyFont="1" applyBorder="1"/>
    <xf numFmtId="0" fontId="25" fillId="0" borderId="24" xfId="0" applyFont="1" applyFill="1" applyBorder="1"/>
    <xf numFmtId="0" fontId="25" fillId="0" borderId="24" xfId="0" applyFont="1" applyBorder="1"/>
    <xf numFmtId="0" fontId="25" fillId="0" borderId="23" xfId="0" applyFont="1" applyBorder="1"/>
    <xf numFmtId="0" fontId="23" fillId="0" borderId="29" xfId="0" applyFont="1" applyBorder="1"/>
    <xf numFmtId="0" fontId="0" fillId="0" borderId="13" xfId="0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168" fontId="0" fillId="4" borderId="13" xfId="0" applyNumberFormat="1" applyFill="1" applyBorder="1"/>
    <xf numFmtId="168" fontId="0" fillId="0" borderId="10" xfId="0" applyNumberFormat="1" applyFill="1" applyBorder="1"/>
    <xf numFmtId="168" fontId="0" fillId="0" borderId="11" xfId="0" applyNumberFormat="1" applyFill="1" applyBorder="1"/>
    <xf numFmtId="0" fontId="0" fillId="0" borderId="4" xfId="0" applyBorder="1" applyAlignment="1">
      <alignment horizontal="center"/>
    </xf>
    <xf numFmtId="0" fontId="0" fillId="0" borderId="9" xfId="0" applyFill="1" applyBorder="1"/>
    <xf numFmtId="168" fontId="23" fillId="4" borderId="1" xfId="0" applyNumberFormat="1" applyFont="1" applyFill="1" applyBorder="1"/>
    <xf numFmtId="0" fontId="24" fillId="0" borderId="17" xfId="0" applyFont="1" applyBorder="1" applyAlignment="1">
      <alignment horizontal="left"/>
    </xf>
    <xf numFmtId="0" fontId="23" fillId="0" borderId="27" xfId="0" applyFont="1" applyBorder="1"/>
    <xf numFmtId="0" fontId="23" fillId="0" borderId="16" xfId="0" applyFont="1" applyBorder="1"/>
    <xf numFmtId="0" fontId="23" fillId="0" borderId="1" xfId="0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167" fontId="23" fillId="0" borderId="30" xfId="0" applyNumberFormat="1" applyFont="1" applyBorder="1" applyAlignment="1">
      <alignment horizontal="center"/>
    </xf>
    <xf numFmtId="168" fontId="23" fillId="4" borderId="30" xfId="0" applyNumberFormat="1" applyFont="1" applyFill="1" applyBorder="1"/>
    <xf numFmtId="0" fontId="23" fillId="0" borderId="2" xfId="0" applyFont="1" applyFill="1" applyBorder="1" applyAlignment="1">
      <alignment horizontal="center"/>
    </xf>
    <xf numFmtId="168" fontId="0" fillId="0" borderId="32" xfId="0" applyNumberFormat="1" applyFill="1" applyBorder="1"/>
    <xf numFmtId="168" fontId="0" fillId="0" borderId="33" xfId="0" applyNumberFormat="1" applyFill="1" applyBorder="1"/>
    <xf numFmtId="0" fontId="0" fillId="0" borderId="33" xfId="0" applyBorder="1"/>
    <xf numFmtId="0" fontId="0" fillId="0" borderId="34" xfId="0" applyBorder="1"/>
    <xf numFmtId="0" fontId="24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/>
    </xf>
    <xf numFmtId="0" fontId="27" fillId="0" borderId="22" xfId="0" applyFont="1" applyBorder="1"/>
    <xf numFmtId="0" fontId="27" fillId="0" borderId="24" xfId="0" applyFont="1" applyBorder="1"/>
    <xf numFmtId="168" fontId="27" fillId="4" borderId="35" xfId="0" applyNumberFormat="1" applyFont="1" applyFill="1" applyBorder="1"/>
    <xf numFmtId="168" fontId="28" fillId="5" borderId="36" xfId="0" applyNumberFormat="1" applyFont="1" applyFill="1" applyBorder="1" applyAlignment="1">
      <alignment horizontal="left"/>
    </xf>
    <xf numFmtId="9" fontId="28" fillId="5" borderId="24" xfId="0" applyNumberFormat="1" applyFont="1" applyFill="1" applyBorder="1" applyAlignment="1">
      <alignment horizontal="left"/>
    </xf>
    <xf numFmtId="0" fontId="28" fillId="5" borderId="24" xfId="0" applyFont="1" applyFill="1" applyBorder="1" applyAlignment="1">
      <alignment horizontal="left"/>
    </xf>
    <xf numFmtId="167" fontId="28" fillId="4" borderId="23" xfId="0" applyNumberFormat="1" applyFont="1" applyFill="1" applyBorder="1"/>
    <xf numFmtId="0" fontId="29" fillId="0" borderId="0" xfId="0" applyFont="1"/>
    <xf numFmtId="168" fontId="0" fillId="0" borderId="0" xfId="0" applyNumberFormat="1"/>
    <xf numFmtId="0" fontId="30" fillId="0" borderId="5" xfId="0" applyFont="1" applyFill="1" applyBorder="1" applyAlignment="1">
      <alignment horizontal="left"/>
    </xf>
    <xf numFmtId="0" fontId="0" fillId="0" borderId="7" xfId="0" applyBorder="1"/>
    <xf numFmtId="0" fontId="30" fillId="0" borderId="10" xfId="0" applyFont="1" applyFill="1" applyBorder="1" applyAlignment="1">
      <alignment horizontal="left"/>
    </xf>
    <xf numFmtId="0" fontId="31" fillId="0" borderId="8" xfId="0" applyFont="1" applyBorder="1"/>
    <xf numFmtId="0" fontId="0" fillId="0" borderId="9" xfId="0" applyBorder="1"/>
    <xf numFmtId="0" fontId="30" fillId="0" borderId="14" xfId="0" applyFont="1" applyFill="1" applyBorder="1" applyAlignment="1">
      <alignment horizontal="left"/>
    </xf>
    <xf numFmtId="0" fontId="32" fillId="0" borderId="17" xfId="0" applyFont="1" applyBorder="1"/>
    <xf numFmtId="0" fontId="32" fillId="0" borderId="18" xfId="0" applyFont="1" applyBorder="1"/>
    <xf numFmtId="0" fontId="26" fillId="0" borderId="18" xfId="0" applyFont="1" applyBorder="1"/>
    <xf numFmtId="0" fontId="26" fillId="0" borderId="26" xfId="0" applyFont="1" applyBorder="1"/>
    <xf numFmtId="0" fontId="26" fillId="0" borderId="0" xfId="0" applyFont="1"/>
    <xf numFmtId="0" fontId="33" fillId="0" borderId="0" xfId="0" applyFont="1"/>
    <xf numFmtId="165" fontId="2" fillId="0" borderId="0" xfId="4" applyNumberFormat="1" applyFont="1" applyAlignment="1">
      <alignment horizontal="center"/>
    </xf>
    <xf numFmtId="0" fontId="0" fillId="0" borderId="2" xfId="0" applyFont="1" applyBorder="1"/>
    <xf numFmtId="166" fontId="0" fillId="0" borderId="0" xfId="0" applyNumberFormat="1" applyFont="1"/>
    <xf numFmtId="14" fontId="21" fillId="0" borderId="0" xfId="0" applyNumberFormat="1" applyFont="1" applyAlignment="1">
      <alignment horizontal="center"/>
    </xf>
    <xf numFmtId="0" fontId="0" fillId="0" borderId="4" xfId="0" applyFont="1" applyBorder="1"/>
    <xf numFmtId="44" fontId="1" fillId="0" borderId="1" xfId="1" applyFont="1" applyBorder="1"/>
    <xf numFmtId="0" fontId="0" fillId="6" borderId="0" xfId="0" applyFill="1"/>
    <xf numFmtId="0" fontId="2" fillId="6" borderId="0" xfId="0" applyFont="1" applyFill="1" applyAlignment="1">
      <alignment horizontal="center"/>
    </xf>
    <xf numFmtId="166" fontId="2" fillId="6" borderId="0" xfId="0" applyNumberFormat="1" applyFont="1" applyFill="1" applyAlignment="1">
      <alignment horizontal="center"/>
    </xf>
    <xf numFmtId="0" fontId="2" fillId="6" borderId="0" xfId="0" applyFont="1" applyFill="1"/>
    <xf numFmtId="0" fontId="0" fillId="0" borderId="8" xfId="0" applyFont="1" applyBorder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1" fillId="0" borderId="0" xfId="0" applyFont="1" applyFill="1"/>
    <xf numFmtId="0" fontId="5" fillId="0" borderId="14" xfId="0" applyFont="1" applyFill="1" applyBorder="1" applyProtection="1"/>
    <xf numFmtId="0" fontId="5" fillId="0" borderId="37" xfId="0" applyFont="1" applyFill="1" applyBorder="1" applyProtection="1">
      <protection locked="0"/>
    </xf>
    <xf numFmtId="0" fontId="8" fillId="0" borderId="38" xfId="0" applyFont="1" applyFill="1" applyBorder="1" applyProtection="1">
      <protection locked="0"/>
    </xf>
    <xf numFmtId="0" fontId="5" fillId="0" borderId="38" xfId="0" applyFont="1" applyFill="1" applyBorder="1" applyProtection="1">
      <protection locked="0"/>
    </xf>
    <xf numFmtId="167" fontId="5" fillId="0" borderId="38" xfId="0" applyNumberFormat="1" applyFont="1" applyFill="1" applyBorder="1" applyProtection="1">
      <protection locked="0"/>
    </xf>
    <xf numFmtId="167" fontId="8" fillId="0" borderId="39" xfId="0" applyNumberFormat="1" applyFont="1" applyFill="1" applyBorder="1" applyProtection="1">
      <protection locked="0"/>
    </xf>
    <xf numFmtId="0" fontId="5" fillId="0" borderId="16" xfId="0" applyFont="1" applyFill="1" applyBorder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167" fontId="8" fillId="0" borderId="20" xfId="0" applyNumberFormat="1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167" fontId="0" fillId="0" borderId="26" xfId="0" applyNumberFormat="1" applyFont="1" applyFill="1" applyBorder="1" applyProtection="1">
      <protection locked="0"/>
    </xf>
    <xf numFmtId="167" fontId="0" fillId="0" borderId="20" xfId="0" applyNumberFormat="1" applyFont="1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2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67" fontId="0" fillId="0" borderId="20" xfId="0" applyNumberFormat="1" applyFont="1" applyFill="1" applyBorder="1" applyAlignment="1" applyProtection="1">
      <alignment horizontal="right"/>
      <protection locked="0"/>
    </xf>
    <xf numFmtId="0" fontId="7" fillId="0" borderId="16" xfId="0" applyFont="1" applyFill="1" applyBorder="1" applyProtection="1">
      <protection locked="0"/>
    </xf>
    <xf numFmtId="167" fontId="8" fillId="0" borderId="0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/>
    <xf numFmtId="167" fontId="0" fillId="0" borderId="2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4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0" fontId="8" fillId="0" borderId="16" xfId="0" applyFont="1" applyFill="1" applyBorder="1"/>
    <xf numFmtId="165" fontId="0" fillId="0" borderId="0" xfId="1" applyNumberFormat="1" applyFont="1" applyFill="1" applyBorder="1" applyAlignment="1">
      <alignment horizontal="left" indent="2"/>
    </xf>
    <xf numFmtId="0" fontId="8" fillId="0" borderId="16" xfId="0" applyFont="1" applyFill="1" applyBorder="1" applyProtection="1">
      <protection locked="0"/>
    </xf>
    <xf numFmtId="165" fontId="0" fillId="0" borderId="0" xfId="1" applyNumberFormat="1" applyFont="1" applyFill="1" applyBorder="1" applyAlignment="1" applyProtection="1">
      <alignment horizontal="left" indent="2"/>
      <protection locked="0"/>
    </xf>
    <xf numFmtId="165" fontId="3" fillId="0" borderId="0" xfId="1" applyNumberFormat="1" applyFont="1" applyFill="1" applyBorder="1" applyAlignment="1">
      <alignment horizontal="left" indent="2"/>
    </xf>
    <xf numFmtId="165" fontId="0" fillId="0" borderId="0" xfId="1" applyNumberFormat="1" applyFont="1" applyFill="1" applyBorder="1" applyAlignment="1"/>
    <xf numFmtId="165" fontId="3" fillId="0" borderId="0" xfId="4" applyNumberFormat="1" applyFont="1" applyFill="1" applyBorder="1" applyAlignment="1">
      <alignment horizontal="left" indent="2"/>
    </xf>
    <xf numFmtId="167" fontId="8" fillId="0" borderId="20" xfId="0" applyNumberFormat="1" applyFont="1" applyFill="1" applyBorder="1"/>
    <xf numFmtId="0" fontId="7" fillId="0" borderId="16" xfId="0" applyFont="1" applyFill="1" applyBorder="1"/>
    <xf numFmtId="0" fontId="7" fillId="0" borderId="16" xfId="0" applyFont="1" applyFill="1" applyBorder="1" applyProtection="1"/>
    <xf numFmtId="0" fontId="0" fillId="0" borderId="20" xfId="0" applyFont="1" applyFill="1" applyBorder="1"/>
    <xf numFmtId="167" fontId="0" fillId="0" borderId="0" xfId="0" applyNumberFormat="1" applyFont="1" applyFill="1" applyBorder="1" applyAlignment="1">
      <alignment horizontal="right"/>
    </xf>
    <xf numFmtId="0" fontId="0" fillId="0" borderId="16" xfId="0" applyFont="1" applyFill="1" applyBorder="1" applyProtection="1"/>
    <xf numFmtId="0" fontId="0" fillId="0" borderId="0" xfId="0" applyFont="1" applyFill="1" applyBorder="1" applyAlignment="1">
      <alignment horizontal="center"/>
    </xf>
    <xf numFmtId="0" fontId="3" fillId="0" borderId="16" xfId="0" applyFont="1" applyFill="1" applyBorder="1"/>
    <xf numFmtId="0" fontId="0" fillId="0" borderId="0" xfId="0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center"/>
    </xf>
    <xf numFmtId="167" fontId="3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right"/>
    </xf>
    <xf numFmtId="167" fontId="0" fillId="0" borderId="20" xfId="0" applyNumberFormat="1" applyFill="1" applyBorder="1"/>
    <xf numFmtId="167" fontId="8" fillId="0" borderId="2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5" fontId="8" fillId="0" borderId="20" xfId="4" applyNumberFormat="1" applyFont="1" applyBorder="1" applyAlignment="1">
      <alignment horizontal="center"/>
    </xf>
    <xf numFmtId="167" fontId="8" fillId="0" borderId="0" xfId="0" applyNumberFormat="1" applyFont="1" applyFill="1" applyBorder="1" applyAlignment="1">
      <alignment horizontal="right"/>
    </xf>
    <xf numFmtId="0" fontId="11" fillId="0" borderId="16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left"/>
    </xf>
    <xf numFmtId="167" fontId="11" fillId="0" borderId="0" xfId="0" applyNumberFormat="1" applyFont="1" applyFill="1" applyBorder="1"/>
    <xf numFmtId="167" fontId="11" fillId="0" borderId="20" xfId="0" applyNumberFormat="1" applyFont="1" applyFill="1" applyBorder="1"/>
    <xf numFmtId="0" fontId="0" fillId="0" borderId="0" xfId="0" applyFont="1" applyBorder="1" applyAlignment="1">
      <alignment horizontal="right"/>
    </xf>
    <xf numFmtId="0" fontId="0" fillId="0" borderId="16" xfId="0" applyFont="1" applyBorder="1"/>
    <xf numFmtId="165" fontId="3" fillId="0" borderId="20" xfId="1" applyNumberFormat="1" applyFont="1" applyBorder="1"/>
    <xf numFmtId="165" fontId="7" fillId="0" borderId="0" xfId="1" applyNumberFormat="1" applyFont="1" applyBorder="1"/>
    <xf numFmtId="167" fontId="0" fillId="0" borderId="20" xfId="0" applyNumberFormat="1" applyFont="1" applyFill="1" applyBorder="1" applyAlignment="1">
      <alignment horizontal="right"/>
    </xf>
    <xf numFmtId="165" fontId="0" fillId="0" borderId="0" xfId="4" applyNumberFormat="1" applyFont="1" applyBorder="1"/>
    <xf numFmtId="0" fontId="7" fillId="0" borderId="18" xfId="0" applyFont="1" applyFill="1" applyBorder="1"/>
    <xf numFmtId="167" fontId="8" fillId="0" borderId="18" xfId="0" applyNumberFormat="1" applyFont="1" applyBorder="1"/>
    <xf numFmtId="167" fontId="7" fillId="0" borderId="18" xfId="0" applyNumberFormat="1" applyFont="1" applyFill="1" applyBorder="1" applyAlignment="1">
      <alignment horizontal="right"/>
    </xf>
    <xf numFmtId="167" fontId="0" fillId="0" borderId="26" xfId="0" applyNumberFormat="1" applyFont="1" applyFill="1" applyBorder="1" applyAlignment="1">
      <alignment horizontal="right"/>
    </xf>
    <xf numFmtId="0" fontId="5" fillId="6" borderId="0" xfId="0" applyFont="1" applyFill="1" applyProtection="1">
      <protection locked="0"/>
    </xf>
  </cellXfs>
  <cellStyles count="7">
    <cellStyle name="Měna" xfId="1" builtinId="4"/>
    <cellStyle name="měny 2" xfId="4" xr:uid="{00000000-0005-0000-0000-000001000000}"/>
    <cellStyle name="měny 2 2" xfId="6" xr:uid="{00000000-0005-0000-0000-000002000000}"/>
    <cellStyle name="Normální" xfId="0" builtinId="0"/>
    <cellStyle name="normální 2" xfId="3" xr:uid="{00000000-0005-0000-0000-000004000000}"/>
    <cellStyle name="normální 2 2" xfId="5" xr:uid="{00000000-0005-0000-0000-000005000000}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</xdr:row>
      <xdr:rowOff>0</xdr:rowOff>
    </xdr:from>
    <xdr:to>
      <xdr:col>7</xdr:col>
      <xdr:colOff>0</xdr:colOff>
      <xdr:row>16</xdr:row>
      <xdr:rowOff>129540</xdr:rowOff>
    </xdr:to>
    <xdr:sp macro="" textlink="">
      <xdr:nvSpPr>
        <xdr:cNvPr id="2" name="AutoShape 2" descr="Výsledek obrázku pro sapeli m55">
          <a:extLst>
            <a:ext uri="{FF2B5EF4-FFF2-40B4-BE49-F238E27FC236}">
              <a16:creationId xmlns:a16="http://schemas.microsoft.com/office/drawing/2014/main" id="{45E1FBF9-ABF5-4D24-BC45-547A38529C53}"/>
            </a:ext>
          </a:extLst>
        </xdr:cNvPr>
        <xdr:cNvSpPr>
          <a:spLocks noChangeAspect="1" noChangeArrowheads="1"/>
        </xdr:cNvSpPr>
      </xdr:nvSpPr>
      <xdr:spPr bwMode="auto">
        <a:xfrm>
          <a:off x="4945380" y="299466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7"/>
  <sheetViews>
    <sheetView tabSelected="1" zoomScaleNormal="100" workbookViewId="0">
      <pane ySplit="2" topLeftCell="A3" activePane="bottomLeft" state="frozen"/>
      <selection pane="bottomLeft" activeCell="B7" sqref="B7"/>
    </sheetView>
  </sheetViews>
  <sheetFormatPr defaultRowHeight="14.4"/>
  <cols>
    <col min="1" max="1" width="15.6640625" customWidth="1"/>
    <col min="2" max="2" width="64.33203125" customWidth="1"/>
    <col min="3" max="3" width="1.88671875" customWidth="1"/>
    <col min="4" max="4" width="13.6640625" customWidth="1"/>
    <col min="7" max="7" width="9.109375" style="3"/>
    <col min="8" max="8" width="8.6640625" customWidth="1"/>
    <col min="9" max="9" width="3.88671875" style="3" bestFit="1" customWidth="1"/>
    <col min="10" max="10" width="13" bestFit="1" customWidth="1"/>
    <col min="11" max="11" width="15.109375" style="54" bestFit="1" customWidth="1"/>
    <col min="12" max="12" width="15.5546875" style="54" customWidth="1"/>
    <col min="13" max="13" width="15.88671875" customWidth="1"/>
    <col min="14" max="14" width="9.109375" bestFit="1" customWidth="1"/>
    <col min="15" max="15" width="16.109375" customWidth="1"/>
    <col min="17" max="17" width="12" bestFit="1" customWidth="1"/>
    <col min="18" max="18" width="14" bestFit="1" customWidth="1"/>
  </cols>
  <sheetData>
    <row r="1" spans="1:12" s="39" customFormat="1">
      <c r="K1" s="54"/>
      <c r="L1" s="54"/>
    </row>
    <row r="2" spans="1:12" s="1" customFormat="1">
      <c r="A2" s="308" t="s">
        <v>321</v>
      </c>
      <c r="B2" s="305"/>
      <c r="C2" s="305"/>
      <c r="D2" s="305"/>
      <c r="E2" s="305"/>
      <c r="F2" s="305"/>
      <c r="G2" s="305"/>
      <c r="H2" s="306" t="s">
        <v>335</v>
      </c>
      <c r="I2" s="306"/>
      <c r="J2" s="306" t="s">
        <v>337</v>
      </c>
      <c r="K2" s="307" t="s">
        <v>336</v>
      </c>
      <c r="L2" s="54"/>
    </row>
    <row r="3" spans="1:12" s="13" customFormat="1">
      <c r="A3" s="14"/>
      <c r="H3" s="310"/>
      <c r="I3" s="310"/>
      <c r="J3" s="310"/>
      <c r="K3" s="311"/>
      <c r="L3" s="312"/>
    </row>
    <row r="4" spans="1:12" s="1" customFormat="1">
      <c r="A4" s="52" t="s">
        <v>0</v>
      </c>
      <c r="B4" s="52"/>
      <c r="C4" s="2"/>
      <c r="D4" s="2"/>
      <c r="E4" s="2"/>
      <c r="F4" s="2"/>
      <c r="G4" s="4"/>
      <c r="L4" s="54"/>
    </row>
    <row r="5" spans="1:12" s="39" customFormat="1">
      <c r="A5" s="4"/>
      <c r="B5" s="4"/>
      <c r="C5" s="4"/>
      <c r="D5" s="4"/>
      <c r="E5" s="4"/>
      <c r="F5" s="4"/>
      <c r="G5" s="4"/>
      <c r="L5" s="54"/>
    </row>
    <row r="6" spans="1:12" s="39" customFormat="1">
      <c r="A6" s="4"/>
      <c r="B6" s="4"/>
      <c r="C6" s="4"/>
      <c r="D6" s="4"/>
      <c r="E6" s="4"/>
      <c r="F6" s="4"/>
      <c r="G6" s="4"/>
      <c r="L6" s="54"/>
    </row>
    <row r="7" spans="1:12">
      <c r="B7" s="20" t="s">
        <v>1</v>
      </c>
      <c r="C7" s="21"/>
      <c r="D7" s="21"/>
      <c r="E7" s="21"/>
      <c r="F7" s="21"/>
      <c r="G7" s="21"/>
      <c r="H7" s="20" t="s">
        <v>84</v>
      </c>
      <c r="I7" s="30"/>
      <c r="J7" s="32"/>
      <c r="K7" s="64"/>
    </row>
    <row r="8" spans="1:12">
      <c r="B8" s="20" t="s">
        <v>2</v>
      </c>
      <c r="C8" s="21"/>
      <c r="D8" s="21"/>
      <c r="E8" s="21"/>
      <c r="F8" s="21"/>
      <c r="G8" s="21"/>
      <c r="H8" s="20" t="s">
        <v>84</v>
      </c>
      <c r="I8" s="30"/>
      <c r="J8" s="32"/>
      <c r="K8" s="65"/>
    </row>
    <row r="9" spans="1:12">
      <c r="B9" s="20" t="s">
        <v>3</v>
      </c>
      <c r="C9" s="21"/>
      <c r="D9" s="21"/>
      <c r="E9" s="21"/>
      <c r="F9" s="21"/>
      <c r="G9" s="21"/>
      <c r="H9" s="20">
        <v>740</v>
      </c>
      <c r="I9" s="30" t="s">
        <v>85</v>
      </c>
      <c r="J9" s="33"/>
      <c r="K9" s="64"/>
    </row>
    <row r="10" spans="1:12">
      <c r="B10" s="300" t="s">
        <v>4</v>
      </c>
      <c r="C10" s="21"/>
      <c r="D10" s="21"/>
      <c r="E10" s="21"/>
      <c r="F10" s="21"/>
      <c r="G10" s="21"/>
      <c r="H10" s="20" t="s">
        <v>84</v>
      </c>
      <c r="I10" s="30"/>
      <c r="J10" s="32"/>
      <c r="K10" s="65"/>
    </row>
    <row r="11" spans="1:12">
      <c r="B11" s="300" t="s">
        <v>5</v>
      </c>
      <c r="C11" s="21"/>
      <c r="D11" s="21"/>
      <c r="E11" s="21"/>
      <c r="F11" s="21"/>
      <c r="G11" s="21"/>
      <c r="H11" s="20">
        <v>142</v>
      </c>
      <c r="I11" s="30" t="s">
        <v>86</v>
      </c>
      <c r="J11" s="33"/>
      <c r="K11" s="65"/>
    </row>
    <row r="12" spans="1:12">
      <c r="B12" s="300" t="s">
        <v>6</v>
      </c>
      <c r="C12" s="21"/>
      <c r="D12" s="21"/>
      <c r="E12" s="21"/>
      <c r="F12" s="21"/>
      <c r="G12" s="21"/>
      <c r="H12" s="20">
        <v>2.5</v>
      </c>
      <c r="I12" s="30" t="s">
        <v>87</v>
      </c>
      <c r="J12" s="33"/>
      <c r="K12" s="64"/>
    </row>
    <row r="13" spans="1:12">
      <c r="B13" s="300" t="s">
        <v>7</v>
      </c>
      <c r="C13" s="21"/>
      <c r="D13" s="21"/>
      <c r="E13" s="21"/>
      <c r="F13" s="21"/>
      <c r="G13" s="21"/>
      <c r="H13" s="20">
        <v>1</v>
      </c>
      <c r="I13" s="303" t="s">
        <v>87</v>
      </c>
      <c r="J13" s="304"/>
      <c r="K13" s="64"/>
    </row>
    <row r="14" spans="1:12">
      <c r="B14" s="300" t="s">
        <v>8</v>
      </c>
      <c r="C14" s="21"/>
      <c r="D14" s="21"/>
      <c r="E14" s="21"/>
      <c r="F14" s="21"/>
      <c r="G14" s="21"/>
      <c r="H14" s="20">
        <v>1</v>
      </c>
      <c r="I14" s="303" t="s">
        <v>87</v>
      </c>
      <c r="J14" s="304"/>
      <c r="K14" s="65"/>
    </row>
    <row r="15" spans="1:12">
      <c r="B15" s="300" t="s">
        <v>9</v>
      </c>
      <c r="C15" s="21"/>
      <c r="D15" s="21"/>
      <c r="E15" s="21"/>
      <c r="F15" s="21"/>
      <c r="G15" s="21"/>
      <c r="H15" s="20">
        <v>4</v>
      </c>
      <c r="I15" s="303" t="s">
        <v>88</v>
      </c>
      <c r="J15" s="304"/>
      <c r="K15" s="65"/>
    </row>
    <row r="16" spans="1:12">
      <c r="B16" s="300" t="s">
        <v>10</v>
      </c>
      <c r="C16" s="21"/>
      <c r="D16" s="21"/>
      <c r="E16" s="21"/>
      <c r="F16" s="21"/>
      <c r="G16" s="21"/>
      <c r="H16" s="20">
        <v>1</v>
      </c>
      <c r="I16" s="303" t="s">
        <v>88</v>
      </c>
      <c r="J16" s="304"/>
      <c r="K16" s="65"/>
    </row>
    <row r="17" spans="1:15">
      <c r="B17" s="300" t="s">
        <v>11</v>
      </c>
      <c r="C17" s="21"/>
      <c r="D17" s="21"/>
      <c r="E17" s="21"/>
      <c r="F17" s="21"/>
      <c r="G17" s="21"/>
      <c r="H17" s="20">
        <v>2</v>
      </c>
      <c r="I17" s="303" t="s">
        <v>87</v>
      </c>
      <c r="J17" s="304"/>
      <c r="K17" s="65"/>
    </row>
    <row r="18" spans="1:15">
      <c r="B18" s="300" t="s">
        <v>12</v>
      </c>
      <c r="C18" s="21"/>
      <c r="D18" s="21"/>
      <c r="E18" s="21"/>
      <c r="F18" s="21"/>
      <c r="G18" s="21"/>
      <c r="H18" s="20">
        <v>1</v>
      </c>
      <c r="I18" s="303" t="s">
        <v>87</v>
      </c>
      <c r="J18" s="304"/>
      <c r="K18" s="65"/>
    </row>
    <row r="19" spans="1:15">
      <c r="B19" s="300" t="s">
        <v>13</v>
      </c>
      <c r="C19" s="21"/>
      <c r="D19" s="21"/>
      <c r="E19" s="21"/>
      <c r="F19" s="21"/>
      <c r="G19" s="21"/>
      <c r="H19" s="20">
        <v>3</v>
      </c>
      <c r="I19" s="303" t="s">
        <v>88</v>
      </c>
      <c r="J19" s="304"/>
      <c r="K19" s="65"/>
    </row>
    <row r="20" spans="1:15" s="3" customFormat="1">
      <c r="B20" s="300" t="s">
        <v>89</v>
      </c>
      <c r="C20" s="21"/>
      <c r="D20" s="21"/>
      <c r="E20" s="21"/>
      <c r="F20" s="21"/>
      <c r="G20" s="21"/>
      <c r="H20" s="20">
        <v>6</v>
      </c>
      <c r="I20" s="303" t="s">
        <v>87</v>
      </c>
      <c r="J20" s="304"/>
      <c r="K20" s="65"/>
      <c r="L20" s="54"/>
    </row>
    <row r="21" spans="1:15" s="3" customFormat="1">
      <c r="B21" s="300" t="s">
        <v>90</v>
      </c>
      <c r="C21" s="21"/>
      <c r="D21" s="21"/>
      <c r="E21" s="21"/>
      <c r="F21" s="21"/>
      <c r="G21" s="21"/>
      <c r="H21" s="20">
        <v>6</v>
      </c>
      <c r="I21" s="303" t="s">
        <v>87</v>
      </c>
      <c r="J21" s="304"/>
      <c r="K21" s="65"/>
      <c r="L21" s="54"/>
    </row>
    <row r="22" spans="1:15" s="3" customFormat="1">
      <c r="B22" s="300" t="s">
        <v>91</v>
      </c>
      <c r="C22" s="21"/>
      <c r="D22" s="21"/>
      <c r="E22" s="21"/>
      <c r="F22" s="21"/>
      <c r="G22" s="21"/>
      <c r="H22" s="20">
        <v>6</v>
      </c>
      <c r="I22" s="303" t="s">
        <v>87</v>
      </c>
      <c r="J22" s="304"/>
      <c r="K22" s="65"/>
      <c r="L22" s="54"/>
    </row>
    <row r="23" spans="1:15" s="3" customFormat="1">
      <c r="B23" s="300" t="s">
        <v>92</v>
      </c>
      <c r="C23" s="21"/>
      <c r="D23" s="21"/>
      <c r="E23" s="21"/>
      <c r="F23" s="21"/>
      <c r="G23" s="21"/>
      <c r="H23" s="20">
        <v>2</v>
      </c>
      <c r="I23" s="303" t="s">
        <v>87</v>
      </c>
      <c r="J23" s="304"/>
      <c r="K23" s="65"/>
      <c r="L23" s="54"/>
    </row>
    <row r="24" spans="1:15" s="3" customFormat="1">
      <c r="B24" s="300" t="s">
        <v>93</v>
      </c>
      <c r="C24" s="21"/>
      <c r="D24" s="21"/>
      <c r="E24" s="21"/>
      <c r="F24" s="21"/>
      <c r="G24" s="21"/>
      <c r="H24" s="20">
        <v>2</v>
      </c>
      <c r="I24" s="303" t="s">
        <v>87</v>
      </c>
      <c r="J24" s="304"/>
      <c r="K24" s="65"/>
      <c r="L24" s="54"/>
    </row>
    <row r="25" spans="1:15">
      <c r="B25" s="300" t="s">
        <v>14</v>
      </c>
      <c r="C25" s="21"/>
      <c r="D25" s="21"/>
      <c r="E25" s="21"/>
      <c r="F25" s="21"/>
      <c r="G25" s="21"/>
      <c r="H25" s="20" t="s">
        <v>84</v>
      </c>
      <c r="I25" s="30"/>
      <c r="J25" s="32"/>
      <c r="K25" s="65"/>
    </row>
    <row r="26" spans="1:15">
      <c r="B26" s="300" t="s">
        <v>15</v>
      </c>
      <c r="C26" s="21"/>
      <c r="D26" s="21"/>
      <c r="E26" s="21"/>
      <c r="F26" s="21"/>
      <c r="G26" s="21"/>
      <c r="H26" s="20" t="s">
        <v>84</v>
      </c>
      <c r="I26" s="30"/>
      <c r="J26" s="32"/>
      <c r="K26" s="65"/>
      <c r="O26" s="6"/>
    </row>
    <row r="27" spans="1:15">
      <c r="B27" s="27" t="s">
        <v>16</v>
      </c>
      <c r="C27" s="28"/>
      <c r="D27" s="28"/>
      <c r="E27" s="28"/>
      <c r="F27" s="28"/>
      <c r="G27" s="28"/>
      <c r="H27" s="27" t="s">
        <v>84</v>
      </c>
      <c r="I27" s="31"/>
      <c r="J27" s="34"/>
      <c r="K27" s="66"/>
    </row>
    <row r="29" spans="1:15" ht="15" customHeight="1">
      <c r="O29" s="9"/>
    </row>
    <row r="30" spans="1:15">
      <c r="M30" s="54"/>
    </row>
    <row r="31" spans="1:15" s="3" customFormat="1">
      <c r="K31" s="54"/>
      <c r="L31" s="54"/>
      <c r="M31" s="54"/>
    </row>
    <row r="32" spans="1:15">
      <c r="A32" s="52" t="s">
        <v>312</v>
      </c>
      <c r="B32" s="52"/>
      <c r="C32" s="2"/>
      <c r="D32" s="2"/>
      <c r="E32" s="2"/>
      <c r="F32" s="2"/>
      <c r="G32" s="4"/>
    </row>
    <row r="33" spans="1:12" ht="15" customHeight="1"/>
    <row r="34" spans="1:12" s="3" customFormat="1">
      <c r="A34" s="4"/>
      <c r="B34" s="51" t="s">
        <v>34</v>
      </c>
      <c r="H34" s="4"/>
      <c r="I34" s="4"/>
      <c r="J34" s="4"/>
      <c r="K34" s="63"/>
      <c r="L34" s="54"/>
    </row>
    <row r="35" spans="1:12" s="3" customFormat="1" ht="15" customHeight="1">
      <c r="B35" s="20" t="s">
        <v>94</v>
      </c>
      <c r="C35" s="21"/>
      <c r="D35" s="21"/>
      <c r="E35" s="21"/>
      <c r="F35" s="21"/>
      <c r="G35" s="21"/>
      <c r="H35" s="21">
        <v>116</v>
      </c>
      <c r="I35" s="21" t="s">
        <v>86</v>
      </c>
      <c r="J35" s="29"/>
      <c r="K35" s="64"/>
      <c r="L35" s="54"/>
    </row>
    <row r="36" spans="1:12" s="1" customFormat="1">
      <c r="B36" s="25" t="s">
        <v>25</v>
      </c>
      <c r="C36" s="5"/>
      <c r="D36" s="5"/>
      <c r="E36" s="5"/>
      <c r="F36" s="5"/>
      <c r="G36" s="5"/>
      <c r="H36" s="5"/>
      <c r="I36" s="5"/>
      <c r="J36" s="5"/>
      <c r="K36" s="68"/>
      <c r="L36" s="54"/>
    </row>
    <row r="37" spans="1:12">
      <c r="B37" s="25" t="s">
        <v>17</v>
      </c>
      <c r="C37" s="5"/>
      <c r="D37" s="5"/>
      <c r="E37" s="5"/>
      <c r="F37" s="5"/>
      <c r="G37" s="5"/>
      <c r="H37" s="5"/>
      <c r="I37" s="5"/>
      <c r="J37" s="5"/>
      <c r="K37" s="68"/>
    </row>
    <row r="38" spans="1:12">
      <c r="B38" s="309" t="s">
        <v>18</v>
      </c>
      <c r="C38" s="5"/>
      <c r="D38" s="5"/>
      <c r="E38" s="5"/>
      <c r="F38" s="5"/>
      <c r="G38" s="5"/>
      <c r="H38" s="5"/>
      <c r="I38" s="5"/>
      <c r="J38" s="5"/>
      <c r="K38" s="68"/>
    </row>
    <row r="39" spans="1:12">
      <c r="B39" s="25" t="s">
        <v>19</v>
      </c>
      <c r="C39" s="5"/>
      <c r="D39" s="5"/>
      <c r="E39" s="5"/>
      <c r="F39" s="5"/>
      <c r="G39" s="5"/>
      <c r="H39" s="5"/>
      <c r="I39" s="5"/>
      <c r="J39" s="5"/>
      <c r="K39" s="68"/>
    </row>
    <row r="40" spans="1:12">
      <c r="B40" s="25" t="s">
        <v>20</v>
      </c>
      <c r="C40" s="5"/>
      <c r="D40" s="5"/>
      <c r="E40" s="5"/>
      <c r="F40" s="5"/>
      <c r="G40" s="5"/>
      <c r="H40" s="5"/>
      <c r="I40" s="5"/>
      <c r="J40" s="5"/>
      <c r="K40" s="68"/>
    </row>
    <row r="41" spans="1:12">
      <c r="B41" s="25" t="s">
        <v>21</v>
      </c>
      <c r="C41" s="5"/>
      <c r="D41" s="5"/>
      <c r="E41" s="5"/>
      <c r="F41" s="5"/>
      <c r="G41" s="5"/>
      <c r="H41" s="5"/>
      <c r="I41" s="5"/>
      <c r="J41" s="5"/>
      <c r="K41" s="68"/>
    </row>
    <row r="42" spans="1:12">
      <c r="B42" s="25" t="s">
        <v>22</v>
      </c>
      <c r="C42" s="5"/>
      <c r="D42" s="5"/>
      <c r="E42" s="5"/>
      <c r="F42" s="5"/>
      <c r="G42" s="5"/>
      <c r="H42" s="5"/>
      <c r="I42" s="5"/>
      <c r="J42" s="5"/>
      <c r="K42" s="68"/>
    </row>
    <row r="43" spans="1:12" s="1" customFormat="1">
      <c r="B43" s="25" t="s">
        <v>26</v>
      </c>
      <c r="C43" s="5"/>
      <c r="D43" s="5"/>
      <c r="E43" s="5"/>
      <c r="F43" s="5"/>
      <c r="G43" s="5"/>
      <c r="H43" s="5"/>
      <c r="I43" s="5"/>
      <c r="J43" s="5"/>
      <c r="K43" s="68"/>
      <c r="L43" s="54"/>
    </row>
    <row r="44" spans="1:12" s="1" customFormat="1">
      <c r="B44" s="25" t="s">
        <v>27</v>
      </c>
      <c r="C44" s="5"/>
      <c r="D44" s="5"/>
      <c r="E44" s="5"/>
      <c r="F44" s="5"/>
      <c r="G44" s="5"/>
      <c r="H44" s="5"/>
      <c r="I44" s="5"/>
      <c r="J44" s="5"/>
      <c r="K44" s="68"/>
      <c r="L44" s="54"/>
    </row>
    <row r="45" spans="1:12">
      <c r="B45" s="25" t="s">
        <v>23</v>
      </c>
      <c r="C45" s="5"/>
      <c r="D45" s="5"/>
      <c r="E45" s="5"/>
      <c r="F45" s="5"/>
      <c r="G45" s="5"/>
      <c r="H45" s="5"/>
      <c r="I45" s="5"/>
      <c r="J45" s="5"/>
      <c r="K45" s="68"/>
    </row>
    <row r="46" spans="1:12">
      <c r="B46" s="25" t="s">
        <v>24</v>
      </c>
      <c r="C46" s="5"/>
      <c r="D46" s="5"/>
      <c r="E46" s="5"/>
      <c r="F46" s="5"/>
      <c r="G46" s="5"/>
      <c r="H46" s="5"/>
      <c r="I46" s="5"/>
      <c r="J46" s="5"/>
      <c r="K46" s="68"/>
    </row>
    <row r="47" spans="1:12">
      <c r="B47" s="25" t="s">
        <v>28</v>
      </c>
      <c r="C47" s="5"/>
      <c r="D47" s="5"/>
      <c r="E47" s="5"/>
      <c r="F47" s="5"/>
      <c r="G47" s="5"/>
      <c r="H47" s="5"/>
      <c r="I47" s="5"/>
      <c r="J47" s="5"/>
      <c r="K47" s="68"/>
    </row>
    <row r="48" spans="1:12">
      <c r="B48" s="25" t="s">
        <v>29</v>
      </c>
      <c r="C48" s="5"/>
      <c r="D48" s="5"/>
      <c r="E48" s="5"/>
      <c r="F48" s="5"/>
      <c r="G48" s="5"/>
      <c r="H48" s="5"/>
      <c r="I48" s="5"/>
      <c r="J48" s="5"/>
      <c r="K48" s="68"/>
    </row>
    <row r="49" spans="2:15">
      <c r="B49" s="27" t="s">
        <v>95</v>
      </c>
      <c r="C49" s="28"/>
      <c r="D49" s="28"/>
      <c r="E49" s="28"/>
      <c r="F49" s="28"/>
      <c r="G49" s="28"/>
      <c r="H49" s="28"/>
      <c r="I49" s="28"/>
      <c r="J49" s="28"/>
      <c r="K49" s="69"/>
    </row>
    <row r="50" spans="2:15" s="3" customFormat="1">
      <c r="B50" s="20" t="s">
        <v>96</v>
      </c>
      <c r="C50" s="21"/>
      <c r="D50" s="21"/>
      <c r="E50" s="21"/>
      <c r="F50" s="21"/>
      <c r="G50" s="21"/>
      <c r="H50" s="21" t="s">
        <v>84</v>
      </c>
      <c r="I50" s="21"/>
      <c r="J50" s="21"/>
      <c r="K50" s="65"/>
      <c r="L50" s="54"/>
    </row>
    <row r="51" spans="2:15">
      <c r="B51" s="20" t="s">
        <v>97</v>
      </c>
      <c r="C51" s="21"/>
      <c r="D51" s="21"/>
      <c r="E51" s="21"/>
      <c r="F51" s="21"/>
      <c r="G51" s="21"/>
      <c r="H51" s="21"/>
      <c r="I51" s="21"/>
      <c r="J51" s="21"/>
      <c r="K51" s="65"/>
    </row>
    <row r="52" spans="2:15" s="39" customFormat="1">
      <c r="B52" s="40"/>
      <c r="C52" s="40"/>
      <c r="D52" s="40"/>
      <c r="E52" s="40"/>
      <c r="F52" s="40"/>
      <c r="G52" s="40"/>
      <c r="H52" s="40"/>
      <c r="I52" s="40"/>
      <c r="J52" s="40"/>
      <c r="K52" s="70"/>
      <c r="L52" s="54"/>
    </row>
    <row r="53" spans="2:15" s="3" customFormat="1">
      <c r="B53" s="51" t="s">
        <v>35</v>
      </c>
      <c r="H53" s="4"/>
      <c r="I53" s="4"/>
      <c r="J53" s="4"/>
      <c r="K53" s="63"/>
      <c r="L53" s="54"/>
      <c r="O53" s="9"/>
    </row>
    <row r="54" spans="2:15" s="3" customFormat="1">
      <c r="B54" s="20" t="s">
        <v>94</v>
      </c>
      <c r="C54" s="21"/>
      <c r="D54" s="21"/>
      <c r="E54" s="21"/>
      <c r="F54" s="21"/>
      <c r="G54" s="21"/>
      <c r="H54" s="21">
        <v>16</v>
      </c>
      <c r="I54" s="21" t="s">
        <v>86</v>
      </c>
      <c r="J54" s="29"/>
      <c r="K54" s="64"/>
      <c r="L54" s="54"/>
      <c r="O54" s="9"/>
    </row>
    <row r="55" spans="2:15" s="3" customFormat="1">
      <c r="B55" s="22" t="s">
        <v>33</v>
      </c>
      <c r="C55" s="23"/>
      <c r="D55" s="23"/>
      <c r="E55" s="23"/>
      <c r="F55" s="23"/>
      <c r="G55" s="23"/>
      <c r="H55" s="23"/>
      <c r="I55" s="23"/>
      <c r="J55" s="23"/>
      <c r="K55" s="71"/>
      <c r="L55" s="54"/>
      <c r="O55" s="9"/>
    </row>
    <row r="56" spans="2:15" s="3" customFormat="1">
      <c r="B56" s="25" t="s">
        <v>21</v>
      </c>
      <c r="C56" s="5"/>
      <c r="D56" s="5"/>
      <c r="E56" s="5"/>
      <c r="F56" s="5"/>
      <c r="G56" s="5"/>
      <c r="H56" s="5"/>
      <c r="I56" s="5"/>
      <c r="J56" s="5"/>
      <c r="K56" s="68"/>
      <c r="L56" s="54"/>
      <c r="O56" s="9"/>
    </row>
    <row r="57" spans="2:15" s="3" customFormat="1">
      <c r="B57" s="25" t="s">
        <v>30</v>
      </c>
      <c r="C57" s="5"/>
      <c r="D57" s="5"/>
      <c r="E57" s="5"/>
      <c r="F57" s="5"/>
      <c r="G57" s="5"/>
      <c r="H57" s="5"/>
      <c r="I57" s="5"/>
      <c r="J57" s="5"/>
      <c r="K57" s="68"/>
      <c r="L57" s="54"/>
      <c r="O57" s="9"/>
    </row>
    <row r="58" spans="2:15" s="3" customFormat="1">
      <c r="B58" s="25" t="s">
        <v>31</v>
      </c>
      <c r="C58" s="5"/>
      <c r="D58" s="5"/>
      <c r="E58" s="5"/>
      <c r="F58" s="5"/>
      <c r="G58" s="5"/>
      <c r="H58" s="5"/>
      <c r="I58" s="5"/>
      <c r="J58" s="5"/>
      <c r="K58" s="68"/>
      <c r="L58" s="54"/>
      <c r="O58" s="9"/>
    </row>
    <row r="59" spans="2:15" s="3" customFormat="1">
      <c r="B59" s="25" t="s">
        <v>23</v>
      </c>
      <c r="C59" s="5"/>
      <c r="D59" s="5"/>
      <c r="E59" s="5"/>
      <c r="F59" s="5"/>
      <c r="G59" s="5"/>
      <c r="H59" s="5"/>
      <c r="I59" s="5"/>
      <c r="J59" s="5"/>
      <c r="K59" s="68"/>
      <c r="L59" s="54"/>
      <c r="O59" s="9"/>
    </row>
    <row r="60" spans="2:15" s="3" customFormat="1">
      <c r="B60" s="25" t="s">
        <v>100</v>
      </c>
      <c r="C60" s="5"/>
      <c r="D60" s="5"/>
      <c r="E60" s="5"/>
      <c r="F60" s="5"/>
      <c r="G60" s="5"/>
      <c r="H60" s="5"/>
      <c r="I60" s="5"/>
      <c r="J60" s="5"/>
      <c r="K60" s="68"/>
      <c r="L60" s="54"/>
      <c r="O60" s="9"/>
    </row>
    <row r="61" spans="2:15" s="3" customFormat="1">
      <c r="B61" s="25" t="s">
        <v>101</v>
      </c>
      <c r="C61" s="5"/>
      <c r="D61" s="5"/>
      <c r="E61" s="5"/>
      <c r="F61" s="5"/>
      <c r="G61" s="5"/>
      <c r="H61" s="5"/>
      <c r="I61" s="5"/>
      <c r="J61" s="5"/>
      <c r="K61" s="68"/>
      <c r="L61" s="54"/>
      <c r="O61" s="9"/>
    </row>
    <row r="62" spans="2:15" s="3" customFormat="1">
      <c r="B62" s="27" t="s">
        <v>32</v>
      </c>
      <c r="C62" s="28"/>
      <c r="D62" s="28"/>
      <c r="E62" s="28"/>
      <c r="F62" s="28"/>
      <c r="G62" s="28"/>
      <c r="H62" s="28"/>
      <c r="I62" s="28"/>
      <c r="J62" s="28"/>
      <c r="K62" s="69"/>
      <c r="L62" s="54"/>
      <c r="O62" s="9"/>
    </row>
    <row r="63" spans="2:15" s="3" customFormat="1">
      <c r="B63" s="35" t="s">
        <v>98</v>
      </c>
      <c r="C63" s="21"/>
      <c r="D63" s="21"/>
      <c r="E63" s="21"/>
      <c r="F63" s="21"/>
      <c r="G63" s="21"/>
      <c r="H63" s="21">
        <v>2</v>
      </c>
      <c r="I63" s="21" t="s">
        <v>99</v>
      </c>
      <c r="J63" s="29"/>
      <c r="K63" s="64"/>
      <c r="L63" s="54"/>
      <c r="O63" s="9"/>
    </row>
    <row r="64" spans="2:15" s="3" customFormat="1">
      <c r="B64" s="20" t="s">
        <v>97</v>
      </c>
      <c r="C64" s="21"/>
      <c r="D64" s="21"/>
      <c r="E64" s="21"/>
      <c r="F64" s="21"/>
      <c r="G64" s="21"/>
      <c r="H64" s="21"/>
      <c r="I64" s="21"/>
      <c r="J64" s="21"/>
      <c r="K64" s="65"/>
      <c r="L64" s="54"/>
      <c r="O64" s="9"/>
    </row>
    <row r="65" spans="1:15" s="39" customFormat="1">
      <c r="B65" s="40"/>
      <c r="C65" s="40"/>
      <c r="D65" s="40"/>
      <c r="E65" s="40"/>
      <c r="F65" s="40"/>
      <c r="G65" s="40"/>
      <c r="H65" s="40"/>
      <c r="I65" s="40"/>
      <c r="J65" s="40"/>
      <c r="K65" s="70"/>
      <c r="L65" s="54"/>
      <c r="O65" s="9"/>
    </row>
    <row r="66" spans="1:15" s="3" customFormat="1">
      <c r="K66" s="54"/>
      <c r="L66" s="54"/>
    </row>
    <row r="67" spans="1:15" s="3" customFormat="1">
      <c r="A67" s="52" t="s">
        <v>313</v>
      </c>
      <c r="B67" s="52"/>
      <c r="C67" s="4"/>
      <c r="D67" s="4"/>
      <c r="E67" s="4"/>
      <c r="F67" s="4"/>
      <c r="G67" s="4"/>
      <c r="K67" s="54"/>
      <c r="L67" s="54"/>
    </row>
    <row r="68" spans="1:15" s="3" customFormat="1" ht="15" customHeight="1">
      <c r="K68" s="54"/>
      <c r="L68" s="54"/>
    </row>
    <row r="69" spans="1:15" s="3" customFormat="1" ht="15" customHeight="1">
      <c r="A69" s="3" t="s">
        <v>74</v>
      </c>
      <c r="K69" s="54"/>
      <c r="L69" s="54"/>
    </row>
    <row r="70" spans="1:15" s="3" customFormat="1">
      <c r="B70" s="3" t="s">
        <v>36</v>
      </c>
      <c r="K70" s="54"/>
      <c r="L70" s="54"/>
    </row>
    <row r="71" spans="1:15" s="3" customFormat="1">
      <c r="B71" s="3" t="s">
        <v>37</v>
      </c>
      <c r="K71" s="54"/>
      <c r="L71" s="54"/>
    </row>
    <row r="72" spans="1:15" s="3" customFormat="1">
      <c r="B72" s="3" t="s">
        <v>38</v>
      </c>
      <c r="K72" s="54"/>
      <c r="L72" s="54"/>
    </row>
    <row r="73" spans="1:15" s="3" customFormat="1">
      <c r="B73" s="3" t="s">
        <v>39</v>
      </c>
      <c r="K73" s="54"/>
      <c r="L73" s="54"/>
    </row>
    <row r="74" spans="1:15" s="3" customFormat="1">
      <c r="B74" s="3" t="s">
        <v>40</v>
      </c>
      <c r="K74" s="54"/>
      <c r="L74" s="54"/>
    </row>
    <row r="75" spans="1:15" s="3" customFormat="1">
      <c r="B75" s="3" t="s">
        <v>41</v>
      </c>
      <c r="K75" s="54"/>
      <c r="L75" s="54"/>
    </row>
    <row r="76" spans="1:15" s="3" customFormat="1">
      <c r="B76" s="3" t="s">
        <v>42</v>
      </c>
      <c r="K76" s="54"/>
      <c r="L76" s="54"/>
    </row>
    <row r="77" spans="1:15">
      <c r="B77" s="3" t="s">
        <v>43</v>
      </c>
    </row>
    <row r="78" spans="1:15">
      <c r="B78" s="3" t="s">
        <v>44</v>
      </c>
    </row>
    <row r="79" spans="1:15">
      <c r="B79" s="3" t="s">
        <v>45</v>
      </c>
    </row>
    <row r="80" spans="1:15" s="39" customFormat="1">
      <c r="K80" s="54"/>
      <c r="L80" s="54"/>
    </row>
    <row r="81" spans="1:12" s="39" customFormat="1">
      <c r="A81" s="3" t="s">
        <v>75</v>
      </c>
      <c r="B81" s="3"/>
      <c r="C81" s="3"/>
      <c r="D81" s="3"/>
      <c r="E81" s="3"/>
      <c r="F81" s="3"/>
      <c r="G81" s="3"/>
      <c r="H81" s="3"/>
      <c r="K81" s="54"/>
      <c r="L81" s="54"/>
    </row>
    <row r="82" spans="1:12" s="39" customFormat="1">
      <c r="A82" s="3"/>
      <c r="B82" s="3" t="s">
        <v>83</v>
      </c>
      <c r="C82" s="3"/>
      <c r="D82" s="3"/>
      <c r="E82" s="3"/>
      <c r="F82" s="3"/>
      <c r="G82" s="3"/>
      <c r="H82" s="3"/>
      <c r="K82" s="54"/>
      <c r="L82" s="54"/>
    </row>
    <row r="83" spans="1:12" s="39" customFormat="1">
      <c r="A83" s="3"/>
      <c r="B83" s="3" t="s">
        <v>76</v>
      </c>
      <c r="C83" s="3"/>
      <c r="D83" s="3"/>
      <c r="E83" s="3"/>
      <c r="F83" s="3"/>
      <c r="G83" s="3"/>
      <c r="H83" s="3"/>
      <c r="K83" s="54"/>
      <c r="L83" s="54"/>
    </row>
    <row r="84" spans="1:12" s="39" customFormat="1">
      <c r="A84" s="3"/>
      <c r="B84" s="3" t="s">
        <v>77</v>
      </c>
      <c r="C84" s="3"/>
      <c r="D84" s="3"/>
      <c r="E84" s="3"/>
      <c r="F84" s="3"/>
      <c r="G84" s="3"/>
      <c r="H84" s="3"/>
      <c r="K84" s="54"/>
      <c r="L84" s="54"/>
    </row>
    <row r="85" spans="1:12" s="39" customFormat="1">
      <c r="A85" s="3"/>
      <c r="B85" s="3" t="s">
        <v>78</v>
      </c>
      <c r="C85" s="3"/>
      <c r="D85" s="3"/>
      <c r="E85" s="3"/>
      <c r="F85" s="3"/>
      <c r="G85" s="3"/>
      <c r="H85" s="3"/>
      <c r="K85" s="54"/>
      <c r="L85" s="54"/>
    </row>
    <row r="86" spans="1:12" s="39" customFormat="1">
      <c r="A86" s="3"/>
      <c r="B86" s="3" t="s">
        <v>79</v>
      </c>
      <c r="C86" s="3"/>
      <c r="D86" s="3"/>
      <c r="E86" s="3"/>
      <c r="F86" s="3"/>
      <c r="G86" s="3"/>
      <c r="H86" s="3"/>
      <c r="K86" s="54"/>
      <c r="L86" s="54"/>
    </row>
    <row r="87" spans="1:12" s="39" customFormat="1">
      <c r="A87" s="3"/>
      <c r="B87" s="3" t="s">
        <v>80</v>
      </c>
      <c r="C87" s="3"/>
      <c r="D87" s="3"/>
      <c r="E87" s="3"/>
      <c r="F87" s="3"/>
      <c r="G87" s="3"/>
      <c r="H87" s="3"/>
      <c r="K87" s="54"/>
      <c r="L87" s="54"/>
    </row>
    <row r="88" spans="1:12" s="39" customFormat="1">
      <c r="A88" s="3"/>
      <c r="B88" s="3"/>
      <c r="C88" s="3"/>
      <c r="D88" s="3"/>
      <c r="E88" s="3"/>
      <c r="F88" s="3"/>
      <c r="G88" s="3"/>
      <c r="H88" s="3"/>
      <c r="K88" s="54"/>
      <c r="L88" s="54"/>
    </row>
    <row r="89" spans="1:12" s="39" customFormat="1">
      <c r="A89" s="3"/>
      <c r="B89" s="3" t="s">
        <v>46</v>
      </c>
      <c r="C89" s="3"/>
      <c r="D89" s="3"/>
      <c r="E89" s="3"/>
      <c r="F89" s="3"/>
      <c r="G89" s="3"/>
      <c r="H89" s="3"/>
      <c r="K89" s="54"/>
      <c r="L89" s="54"/>
    </row>
    <row r="90" spans="1:12" s="39" customFormat="1">
      <c r="K90" s="54"/>
      <c r="L90" s="54"/>
    </row>
    <row r="91" spans="1:12" s="3" customFormat="1">
      <c r="H91" s="4"/>
      <c r="I91" s="4"/>
      <c r="J91" s="4"/>
      <c r="K91" s="63"/>
      <c r="L91" s="54"/>
    </row>
    <row r="92" spans="1:12" s="37" customFormat="1">
      <c r="B92" s="22" t="s">
        <v>102</v>
      </c>
      <c r="C92" s="23"/>
      <c r="D92" s="23"/>
      <c r="E92" s="23"/>
      <c r="F92" s="23"/>
      <c r="G92" s="23"/>
      <c r="H92" s="23"/>
      <c r="I92" s="23"/>
      <c r="J92" s="23"/>
      <c r="K92" s="71"/>
      <c r="L92" s="54"/>
    </row>
    <row r="93" spans="1:12" s="37" customFormat="1">
      <c r="B93" s="27" t="s">
        <v>103</v>
      </c>
      <c r="C93" s="28"/>
      <c r="D93" s="28"/>
      <c r="E93" s="28"/>
      <c r="F93" s="28"/>
      <c r="G93" s="28"/>
      <c r="H93" s="28">
        <v>1</v>
      </c>
      <c r="I93" s="28" t="s">
        <v>87</v>
      </c>
      <c r="J93" s="36"/>
      <c r="K93" s="66">
        <f>H93*J93</f>
        <v>0</v>
      </c>
      <c r="L93" s="54"/>
    </row>
    <row r="94" spans="1:12" s="37" customFormat="1">
      <c r="B94" s="22" t="s">
        <v>104</v>
      </c>
      <c r="C94" s="23"/>
      <c r="D94" s="23"/>
      <c r="E94" s="23"/>
      <c r="F94" s="23"/>
      <c r="G94" s="23"/>
      <c r="H94" s="23">
        <v>1</v>
      </c>
      <c r="I94" s="23" t="s">
        <v>87</v>
      </c>
      <c r="J94" s="24"/>
      <c r="K94" s="72">
        <f t="shared" ref="K94:K105" si="0">H94*J94</f>
        <v>0</v>
      </c>
      <c r="L94" s="54"/>
    </row>
    <row r="95" spans="1:12" s="37" customFormat="1">
      <c r="B95" s="20" t="s">
        <v>104</v>
      </c>
      <c r="C95" s="21"/>
      <c r="D95" s="21"/>
      <c r="E95" s="21"/>
      <c r="F95" s="21"/>
      <c r="G95" s="21"/>
      <c r="H95" s="21">
        <v>1</v>
      </c>
      <c r="I95" s="21" t="s">
        <v>87</v>
      </c>
      <c r="J95" s="29"/>
      <c r="K95" s="65">
        <f t="shared" si="0"/>
        <v>0</v>
      </c>
      <c r="L95" s="54"/>
    </row>
    <row r="96" spans="1:12" s="37" customFormat="1">
      <c r="B96" s="27" t="s">
        <v>104</v>
      </c>
      <c r="C96" s="28"/>
      <c r="D96" s="28"/>
      <c r="E96" s="28"/>
      <c r="F96" s="28"/>
      <c r="G96" s="28"/>
      <c r="H96" s="28">
        <v>1</v>
      </c>
      <c r="I96" s="28" t="s">
        <v>87</v>
      </c>
      <c r="J96" s="36"/>
      <c r="K96" s="66">
        <f t="shared" si="0"/>
        <v>0</v>
      </c>
      <c r="L96" s="54"/>
    </row>
    <row r="97" spans="1:18" s="37" customFormat="1">
      <c r="B97" s="20" t="s">
        <v>105</v>
      </c>
      <c r="C97" s="21"/>
      <c r="D97" s="21"/>
      <c r="E97" s="21"/>
      <c r="F97" s="21"/>
      <c r="G97" s="21"/>
      <c r="H97" s="21">
        <v>3</v>
      </c>
      <c r="I97" s="21" t="s">
        <v>87</v>
      </c>
      <c r="J97" s="29"/>
      <c r="K97" s="65">
        <f t="shared" si="0"/>
        <v>0</v>
      </c>
      <c r="L97" s="54"/>
    </row>
    <row r="98" spans="1:18" s="37" customFormat="1">
      <c r="B98" s="20" t="s">
        <v>75</v>
      </c>
      <c r="C98" s="21"/>
      <c r="D98" s="21"/>
      <c r="E98" s="21"/>
      <c r="F98" s="21"/>
      <c r="G98" s="21"/>
      <c r="H98" s="21">
        <v>1</v>
      </c>
      <c r="I98" s="21" t="s">
        <v>87</v>
      </c>
      <c r="J98" s="29"/>
      <c r="K98" s="65">
        <f t="shared" si="0"/>
        <v>0</v>
      </c>
      <c r="L98" s="54"/>
    </row>
    <row r="99" spans="1:18" s="38" customFormat="1">
      <c r="B99" s="20" t="s">
        <v>106</v>
      </c>
      <c r="C99" s="21"/>
      <c r="D99" s="21"/>
      <c r="E99" s="21"/>
      <c r="F99" s="21"/>
      <c r="G99" s="21"/>
      <c r="H99" s="21">
        <v>3</v>
      </c>
      <c r="I99" s="21" t="s">
        <v>87</v>
      </c>
      <c r="J99" s="29"/>
      <c r="K99" s="65">
        <f t="shared" si="0"/>
        <v>0</v>
      </c>
      <c r="L99" s="54"/>
    </row>
    <row r="100" spans="1:18" s="38" customFormat="1">
      <c r="B100" s="20" t="s">
        <v>107</v>
      </c>
      <c r="C100" s="21"/>
      <c r="D100" s="21"/>
      <c r="E100" s="21"/>
      <c r="F100" s="21"/>
      <c r="G100" s="21"/>
      <c r="H100" s="21">
        <v>3</v>
      </c>
      <c r="I100" s="21" t="s">
        <v>87</v>
      </c>
      <c r="J100" s="29"/>
      <c r="K100" s="65">
        <f t="shared" si="0"/>
        <v>0</v>
      </c>
      <c r="L100" s="54"/>
    </row>
    <row r="101" spans="1:18" s="38" customFormat="1">
      <c r="B101" s="20" t="s">
        <v>108</v>
      </c>
      <c r="C101" s="21"/>
      <c r="D101" s="21"/>
      <c r="E101" s="21"/>
      <c r="F101" s="21"/>
      <c r="G101" s="21"/>
      <c r="H101" s="21">
        <v>1</v>
      </c>
      <c r="I101" s="21" t="s">
        <v>87</v>
      </c>
      <c r="J101" s="29"/>
      <c r="K101" s="65">
        <f t="shared" si="0"/>
        <v>0</v>
      </c>
      <c r="L101" s="54"/>
    </row>
    <row r="102" spans="1:18" s="38" customFormat="1">
      <c r="B102" s="20" t="s">
        <v>109</v>
      </c>
      <c r="C102" s="21"/>
      <c r="D102" s="21"/>
      <c r="E102" s="21"/>
      <c r="F102" s="21"/>
      <c r="G102" s="21"/>
      <c r="H102" s="21">
        <v>1</v>
      </c>
      <c r="I102" s="21" t="s">
        <v>87</v>
      </c>
      <c r="J102" s="29"/>
      <c r="K102" s="65">
        <f t="shared" si="0"/>
        <v>0</v>
      </c>
      <c r="L102" s="54"/>
    </row>
    <row r="103" spans="1:18" s="38" customFormat="1">
      <c r="B103" s="20" t="s">
        <v>110</v>
      </c>
      <c r="C103" s="21"/>
      <c r="D103" s="21"/>
      <c r="E103" s="21"/>
      <c r="F103" s="21"/>
      <c r="G103" s="21"/>
      <c r="H103" s="21">
        <v>1</v>
      </c>
      <c r="I103" s="21" t="s">
        <v>87</v>
      </c>
      <c r="J103" s="29"/>
      <c r="K103" s="65">
        <f t="shared" si="0"/>
        <v>0</v>
      </c>
      <c r="L103" s="54"/>
    </row>
    <row r="104" spans="1:18" s="38" customFormat="1">
      <c r="B104" s="20" t="s">
        <v>112</v>
      </c>
      <c r="C104" s="21"/>
      <c r="D104" s="21"/>
      <c r="E104" s="21"/>
      <c r="F104" s="21"/>
      <c r="G104" s="21"/>
      <c r="H104" s="21">
        <v>1</v>
      </c>
      <c r="I104" s="21" t="s">
        <v>87</v>
      </c>
      <c r="J104" s="29"/>
      <c r="K104" s="65">
        <f t="shared" si="0"/>
        <v>0</v>
      </c>
      <c r="L104" s="54"/>
    </row>
    <row r="105" spans="1:18" s="38" customFormat="1">
      <c r="B105" s="27" t="s">
        <v>111</v>
      </c>
      <c r="C105" s="28"/>
      <c r="D105" s="28"/>
      <c r="E105" s="28"/>
      <c r="F105" s="28"/>
      <c r="G105" s="28"/>
      <c r="H105" s="28">
        <v>1</v>
      </c>
      <c r="I105" s="28" t="s">
        <v>87</v>
      </c>
      <c r="J105" s="36"/>
      <c r="K105" s="66">
        <f t="shared" si="0"/>
        <v>0</v>
      </c>
      <c r="L105" s="54"/>
      <c r="M105" s="39"/>
    </row>
    <row r="106" spans="1:18" s="3" customFormat="1">
      <c r="K106" s="54"/>
      <c r="L106" s="54"/>
    </row>
    <row r="107" spans="1:18" s="3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60"/>
      <c r="L107" s="54"/>
    </row>
    <row r="108" spans="1:18">
      <c r="A108" s="52" t="s">
        <v>309</v>
      </c>
      <c r="B108" s="52"/>
      <c r="C108" s="4"/>
      <c r="D108" s="4"/>
      <c r="E108" s="4"/>
      <c r="F108" s="4"/>
      <c r="G108" s="4"/>
      <c r="H108" s="3"/>
      <c r="J108" s="3"/>
      <c r="R108" s="7"/>
    </row>
    <row r="109" spans="1:18" ht="15" customHeight="1">
      <c r="A109" s="3"/>
      <c r="B109" s="3"/>
      <c r="C109" s="3"/>
      <c r="D109" s="3"/>
      <c r="E109" s="3"/>
      <c r="F109" s="3"/>
      <c r="H109" s="3"/>
      <c r="J109" s="3"/>
    </row>
    <row r="110" spans="1:18">
      <c r="A110" s="3"/>
      <c r="B110" s="20" t="s">
        <v>113</v>
      </c>
      <c r="C110" s="21"/>
      <c r="D110" s="21"/>
      <c r="E110" s="21"/>
      <c r="F110" s="21"/>
      <c r="G110" s="21"/>
      <c r="H110" s="21">
        <v>60</v>
      </c>
      <c r="I110" s="21" t="s">
        <v>86</v>
      </c>
      <c r="J110" s="29"/>
      <c r="K110" s="64">
        <f>H110*J110</f>
        <v>0</v>
      </c>
    </row>
    <row r="111" spans="1:18">
      <c r="A111" s="3"/>
      <c r="B111" s="20" t="s">
        <v>114</v>
      </c>
      <c r="C111" s="21"/>
      <c r="D111" s="21"/>
      <c r="E111" s="21"/>
      <c r="F111" s="21"/>
      <c r="G111" s="21"/>
      <c r="H111" s="21">
        <v>60</v>
      </c>
      <c r="I111" s="21" t="s">
        <v>86</v>
      </c>
      <c r="J111" s="29"/>
      <c r="K111" s="64">
        <f t="shared" ref="K111:K113" si="1">H111*J111</f>
        <v>0</v>
      </c>
    </row>
    <row r="112" spans="1:18">
      <c r="A112" s="3"/>
      <c r="B112" s="22" t="s">
        <v>116</v>
      </c>
      <c r="C112" s="23"/>
      <c r="D112" s="23"/>
      <c r="E112" s="23"/>
      <c r="F112" s="23"/>
      <c r="G112" s="23"/>
      <c r="H112" s="23">
        <v>69</v>
      </c>
      <c r="I112" s="23" t="s">
        <v>85</v>
      </c>
      <c r="J112" s="24"/>
      <c r="K112" s="71">
        <f t="shared" si="1"/>
        <v>0</v>
      </c>
    </row>
    <row r="113" spans="1:15">
      <c r="A113" s="3"/>
      <c r="B113" s="20" t="s">
        <v>115</v>
      </c>
      <c r="C113" s="21"/>
      <c r="D113" s="21"/>
      <c r="E113" s="21"/>
      <c r="F113" s="21"/>
      <c r="G113" s="21"/>
      <c r="H113" s="21">
        <v>69</v>
      </c>
      <c r="I113" s="21" t="s">
        <v>85</v>
      </c>
      <c r="J113" s="29"/>
      <c r="K113" s="64">
        <f t="shared" si="1"/>
        <v>0</v>
      </c>
    </row>
    <row r="114" spans="1:15" s="39" customFormat="1">
      <c r="B114" s="27" t="s">
        <v>108</v>
      </c>
      <c r="C114" s="28"/>
      <c r="D114" s="28"/>
      <c r="E114" s="28"/>
      <c r="F114" s="28"/>
      <c r="G114" s="28"/>
      <c r="H114" s="28"/>
      <c r="I114" s="28"/>
      <c r="J114" s="36"/>
      <c r="K114" s="69"/>
      <c r="L114" s="54"/>
    </row>
    <row r="115" spans="1:15" s="39" customFormat="1">
      <c r="B115" s="40"/>
      <c r="C115" s="40"/>
      <c r="D115" s="40"/>
      <c r="E115" s="40"/>
      <c r="F115" s="40"/>
      <c r="G115" s="40"/>
      <c r="H115" s="40"/>
      <c r="I115" s="40"/>
      <c r="J115" s="26"/>
      <c r="K115" s="60"/>
      <c r="L115" s="54"/>
    </row>
    <row r="116" spans="1:15" s="3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60"/>
      <c r="L116" s="54"/>
      <c r="O116" s="9"/>
    </row>
    <row r="117" spans="1:15">
      <c r="A117" s="52" t="s">
        <v>308</v>
      </c>
      <c r="B117" s="52"/>
      <c r="C117" s="4"/>
      <c r="D117" s="4"/>
      <c r="E117" s="4"/>
      <c r="F117" s="4"/>
      <c r="G117" s="4"/>
    </row>
    <row r="119" spans="1:15">
      <c r="B119" s="3" t="s">
        <v>47</v>
      </c>
    </row>
    <row r="120" spans="1:15">
      <c r="B120" s="3" t="s">
        <v>48</v>
      </c>
    </row>
    <row r="121" spans="1:15">
      <c r="B121" s="3" t="s">
        <v>23</v>
      </c>
    </row>
    <row r="122" spans="1:15">
      <c r="B122" s="3" t="s">
        <v>49</v>
      </c>
    </row>
    <row r="123" spans="1:15">
      <c r="B123" s="3" t="s">
        <v>81</v>
      </c>
    </row>
    <row r="124" spans="1:15" s="3" customFormat="1">
      <c r="B124" s="3" t="s">
        <v>82</v>
      </c>
      <c r="K124" s="54"/>
      <c r="L124" s="54"/>
    </row>
    <row r="125" spans="1:15">
      <c r="B125" s="3" t="s">
        <v>50</v>
      </c>
    </row>
    <row r="126" spans="1:15" s="3" customFormat="1">
      <c r="K126" s="54"/>
      <c r="L126" s="54"/>
    </row>
    <row r="127" spans="1:15" s="3" customFormat="1">
      <c r="B127" s="3" t="s">
        <v>63</v>
      </c>
      <c r="K127" s="54"/>
      <c r="L127" s="54"/>
    </row>
    <row r="130" spans="1:12">
      <c r="A130" s="52" t="s">
        <v>310</v>
      </c>
      <c r="B130" s="52"/>
      <c r="C130" s="4"/>
      <c r="D130" s="4"/>
      <c r="E130" s="4"/>
      <c r="F130" s="4"/>
      <c r="G130" s="4"/>
      <c r="H130" s="3"/>
    </row>
    <row r="131" spans="1:12">
      <c r="A131" s="3"/>
      <c r="B131" s="3"/>
      <c r="C131" s="3"/>
      <c r="D131" s="3"/>
      <c r="E131" s="3"/>
      <c r="F131" s="3"/>
      <c r="H131" s="3"/>
    </row>
    <row r="132" spans="1:12">
      <c r="B132" s="11" t="s">
        <v>51</v>
      </c>
      <c r="C132" s="10"/>
      <c r="D132" s="10"/>
      <c r="E132" s="10"/>
      <c r="F132" s="10"/>
      <c r="G132" s="10"/>
      <c r="H132" s="10"/>
      <c r="I132" s="10"/>
    </row>
    <row r="133" spans="1:12">
      <c r="B133" s="11" t="s">
        <v>52</v>
      </c>
      <c r="C133" s="10"/>
      <c r="D133" s="10"/>
      <c r="E133" s="10"/>
      <c r="F133" s="10"/>
      <c r="G133" s="10"/>
      <c r="H133" s="10"/>
      <c r="I133" s="10"/>
    </row>
    <row r="134" spans="1:12">
      <c r="B134" s="11" t="s">
        <v>53</v>
      </c>
      <c r="C134" s="10"/>
      <c r="D134" s="10"/>
      <c r="E134" s="10"/>
      <c r="F134" s="10"/>
      <c r="G134" s="10"/>
      <c r="H134" s="10"/>
      <c r="I134" s="10"/>
    </row>
    <row r="135" spans="1:12">
      <c r="B135" s="11" t="s">
        <v>54</v>
      </c>
      <c r="C135" s="10"/>
      <c r="D135" s="10"/>
      <c r="E135" s="10"/>
      <c r="F135" s="10"/>
      <c r="G135" s="10"/>
      <c r="H135" s="10"/>
      <c r="I135" s="10"/>
    </row>
    <row r="136" spans="1:12">
      <c r="B136" s="11" t="s">
        <v>55</v>
      </c>
      <c r="C136" s="10"/>
      <c r="D136" s="10"/>
      <c r="E136" s="10"/>
      <c r="F136" s="10"/>
      <c r="G136" s="10"/>
      <c r="H136" s="10"/>
      <c r="I136" s="10"/>
    </row>
    <row r="137" spans="1:12">
      <c r="B137" s="11" t="s">
        <v>56</v>
      </c>
      <c r="C137" s="10"/>
      <c r="D137" s="10"/>
      <c r="E137" s="10"/>
      <c r="F137" s="10"/>
      <c r="G137" s="10"/>
      <c r="H137" s="10"/>
      <c r="I137" s="10"/>
    </row>
    <row r="138" spans="1:12">
      <c r="B138" s="11" t="s">
        <v>57</v>
      </c>
      <c r="C138" s="10"/>
      <c r="D138" s="10"/>
      <c r="E138" s="10"/>
      <c r="F138" s="10"/>
      <c r="G138" s="10"/>
      <c r="H138" s="10"/>
      <c r="I138" s="10"/>
    </row>
    <row r="139" spans="1:12">
      <c r="B139" s="11" t="s">
        <v>58</v>
      </c>
      <c r="C139" s="10"/>
      <c r="D139" s="10"/>
      <c r="E139" s="10"/>
      <c r="F139" s="10"/>
      <c r="G139" s="10"/>
      <c r="H139" s="10"/>
      <c r="I139" s="10"/>
    </row>
    <row r="140" spans="1:12">
      <c r="B140" s="11" t="s">
        <v>59</v>
      </c>
      <c r="C140" s="10"/>
      <c r="D140" s="10"/>
      <c r="E140" s="10"/>
      <c r="F140" s="10"/>
      <c r="G140" s="10"/>
      <c r="H140" s="10"/>
      <c r="I140" s="10"/>
    </row>
    <row r="141" spans="1:12">
      <c r="B141" s="11" t="s">
        <v>60</v>
      </c>
      <c r="C141" s="10"/>
      <c r="D141" s="10"/>
      <c r="E141" s="10"/>
      <c r="F141" s="10"/>
      <c r="G141" s="10"/>
      <c r="H141" s="10"/>
      <c r="I141" s="10"/>
    </row>
    <row r="142" spans="1:12" s="3" customFormat="1">
      <c r="B142" s="11"/>
      <c r="C142" s="10"/>
      <c r="D142" s="10"/>
      <c r="E142" s="10"/>
      <c r="F142" s="10"/>
      <c r="G142" s="10"/>
      <c r="H142" s="10"/>
      <c r="I142" s="10"/>
      <c r="K142" s="54"/>
      <c r="L142" s="54"/>
    </row>
    <row r="143" spans="1:12">
      <c r="B143" s="11" t="s">
        <v>61</v>
      </c>
      <c r="C143" s="10"/>
      <c r="D143" s="10"/>
      <c r="E143" s="10"/>
      <c r="F143" s="10"/>
      <c r="G143" s="10"/>
      <c r="H143" s="10"/>
      <c r="I143" s="10"/>
    </row>
    <row r="144" spans="1:12">
      <c r="B144" s="12" t="s">
        <v>62</v>
      </c>
      <c r="C144" s="313"/>
      <c r="D144" s="313"/>
      <c r="E144" s="313"/>
      <c r="F144" s="313"/>
      <c r="G144" s="313"/>
      <c r="H144" s="313"/>
      <c r="I144" s="313"/>
      <c r="J144" s="13"/>
      <c r="K144" s="312"/>
      <c r="L144" s="312"/>
    </row>
    <row r="145" spans="1:12">
      <c r="B145" s="12" t="s">
        <v>119</v>
      </c>
      <c r="C145" s="13"/>
      <c r="D145" s="13"/>
      <c r="E145" s="13"/>
      <c r="F145" s="13"/>
      <c r="G145" s="13"/>
      <c r="H145" s="13"/>
      <c r="I145" s="13"/>
      <c r="J145" s="13"/>
      <c r="K145" s="312"/>
      <c r="L145" s="312"/>
    </row>
    <row r="146" spans="1:12">
      <c r="A146" s="3"/>
      <c r="B146" s="3"/>
      <c r="C146" s="3"/>
      <c r="D146" s="3"/>
    </row>
    <row r="148" spans="1:12">
      <c r="A148" s="52" t="s">
        <v>311</v>
      </c>
      <c r="B148" s="52"/>
      <c r="C148" s="4"/>
      <c r="D148" s="4"/>
      <c r="E148" s="4"/>
      <c r="F148" s="4"/>
      <c r="G148" s="4"/>
      <c r="H148" s="3"/>
    </row>
    <row r="150" spans="1:12" s="39" customFormat="1">
      <c r="B150" s="20" t="s">
        <v>94</v>
      </c>
      <c r="C150" s="21"/>
      <c r="D150" s="21"/>
      <c r="E150" s="21"/>
      <c r="F150" s="21"/>
      <c r="G150" s="21"/>
      <c r="H150" s="21">
        <v>71</v>
      </c>
      <c r="I150" s="21" t="s">
        <v>86</v>
      </c>
      <c r="J150" s="29"/>
      <c r="K150" s="55"/>
    </row>
    <row r="151" spans="1:12">
      <c r="B151" s="41" t="s">
        <v>64</v>
      </c>
      <c r="C151" s="42"/>
      <c r="D151" s="43"/>
      <c r="E151" s="43"/>
      <c r="F151" s="23"/>
      <c r="G151" s="23"/>
      <c r="H151" s="23"/>
      <c r="I151" s="23"/>
      <c r="J151" s="23"/>
      <c r="K151" s="56"/>
    </row>
    <row r="152" spans="1:12">
      <c r="B152" s="44" t="s">
        <v>117</v>
      </c>
      <c r="C152" s="45"/>
      <c r="D152" s="46"/>
      <c r="E152" s="46"/>
      <c r="F152" s="28"/>
      <c r="G152" s="28"/>
      <c r="H152" s="28"/>
      <c r="I152" s="28"/>
      <c r="J152" s="28"/>
      <c r="K152" s="57"/>
    </row>
    <row r="153" spans="1:12">
      <c r="B153" s="47" t="s">
        <v>111</v>
      </c>
      <c r="C153" s="48"/>
      <c r="D153" s="49"/>
      <c r="E153" s="49"/>
      <c r="F153" s="21"/>
      <c r="G153" s="21"/>
      <c r="H153" s="21">
        <v>71</v>
      </c>
      <c r="I153" s="21" t="s">
        <v>86</v>
      </c>
      <c r="J153" s="29"/>
      <c r="K153" s="55"/>
    </row>
    <row r="154" spans="1:12">
      <c r="B154" s="47" t="s">
        <v>118</v>
      </c>
      <c r="C154" s="48"/>
      <c r="D154" s="49"/>
      <c r="E154" s="49"/>
      <c r="F154" s="21"/>
      <c r="G154" s="21"/>
      <c r="H154" s="21"/>
      <c r="I154" s="21"/>
      <c r="J154" s="21"/>
      <c r="K154" s="58"/>
    </row>
    <row r="155" spans="1:12">
      <c r="K155" s="59"/>
    </row>
    <row r="156" spans="1:12">
      <c r="A156" s="3"/>
      <c r="B156" s="3"/>
      <c r="C156" s="3"/>
      <c r="D156" s="3"/>
    </row>
    <row r="157" spans="1:12" s="3" customFormat="1">
      <c r="K157" s="54"/>
      <c r="L157" s="54"/>
    </row>
    <row r="158" spans="1:12" s="3" customFormat="1">
      <c r="A158" s="52" t="s">
        <v>324</v>
      </c>
      <c r="B158" s="52"/>
      <c r="C158" s="4"/>
      <c r="D158" s="4"/>
      <c r="E158" s="4"/>
      <c r="F158" s="4"/>
      <c r="G158" s="4"/>
      <c r="K158" s="54"/>
      <c r="L158" s="54"/>
    </row>
    <row r="159" spans="1:12" s="3" customFormat="1">
      <c r="E159" s="39"/>
      <c r="F159" s="39"/>
      <c r="G159" s="39"/>
      <c r="H159" s="39"/>
      <c r="I159" s="39"/>
      <c r="K159" s="54"/>
      <c r="L159" s="54"/>
    </row>
    <row r="160" spans="1:12" s="3" customFormat="1">
      <c r="A160" s="52" t="s">
        <v>325</v>
      </c>
      <c r="B160" s="52"/>
      <c r="C160" s="4"/>
      <c r="D160" s="4"/>
      <c r="E160" s="39"/>
      <c r="F160" s="39"/>
      <c r="G160" s="39"/>
      <c r="H160" s="39"/>
      <c r="I160" s="39"/>
      <c r="K160" s="54"/>
      <c r="L160" s="54"/>
    </row>
    <row r="161" spans="1:18" s="3" customFormat="1">
      <c r="E161" s="8"/>
      <c r="F161" s="8"/>
      <c r="G161" s="8"/>
      <c r="H161" s="8"/>
      <c r="I161" s="8"/>
      <c r="J161" s="50"/>
      <c r="K161" s="67"/>
      <c r="L161" s="54"/>
    </row>
    <row r="162" spans="1:18" s="3" customFormat="1">
      <c r="E162" s="39"/>
      <c r="F162" s="39"/>
      <c r="G162" s="39"/>
      <c r="H162" s="39"/>
      <c r="I162" s="39"/>
      <c r="J162" s="39"/>
      <c r="K162" s="54"/>
      <c r="L162" s="54"/>
    </row>
    <row r="163" spans="1:18" s="3" customFormat="1">
      <c r="A163" s="52" t="s">
        <v>326</v>
      </c>
      <c r="B163" s="52"/>
      <c r="C163" s="4"/>
      <c r="D163" s="4"/>
      <c r="K163" s="54"/>
      <c r="L163" s="54"/>
    </row>
    <row r="164" spans="1:18" s="3" customFormat="1">
      <c r="K164" s="54"/>
      <c r="L164" s="54"/>
    </row>
    <row r="165" spans="1:18">
      <c r="A165" s="3"/>
      <c r="B165" s="12"/>
      <c r="C165" s="3"/>
      <c r="D165" s="3"/>
      <c r="E165" s="3"/>
      <c r="F165" s="3"/>
      <c r="H165" s="3"/>
      <c r="J165" s="3"/>
      <c r="L165" s="61"/>
    </row>
    <row r="166" spans="1:18">
      <c r="A166" s="3"/>
      <c r="B166" s="12"/>
      <c r="C166" s="3"/>
      <c r="D166" s="3"/>
      <c r="E166" s="3"/>
      <c r="F166" s="3"/>
      <c r="H166" s="3"/>
      <c r="J166" s="3"/>
      <c r="L166" s="61"/>
    </row>
    <row r="167" spans="1:18">
      <c r="A167" s="52" t="s">
        <v>327</v>
      </c>
      <c r="B167" s="53"/>
      <c r="C167" s="3"/>
      <c r="D167" s="3"/>
      <c r="E167" s="4"/>
      <c r="F167" s="3"/>
      <c r="H167" s="3"/>
      <c r="J167" s="3"/>
      <c r="L167" s="61"/>
    </row>
    <row r="168" spans="1:18">
      <c r="A168" s="3"/>
      <c r="B168" s="3" t="s">
        <v>66</v>
      </c>
      <c r="C168" s="3"/>
      <c r="D168" s="3" t="s">
        <v>67</v>
      </c>
      <c r="E168" s="3"/>
      <c r="F168" s="3"/>
      <c r="H168" s="3"/>
      <c r="J168" s="3"/>
      <c r="K168" s="73"/>
      <c r="L168" s="61"/>
      <c r="N168" s="73"/>
      <c r="O168" s="73"/>
      <c r="P168" s="73"/>
      <c r="Q168" s="73"/>
      <c r="R168" s="73"/>
    </row>
    <row r="169" spans="1:18">
      <c r="A169" s="4"/>
      <c r="B169" s="3" t="s">
        <v>68</v>
      </c>
      <c r="C169" s="3"/>
      <c r="D169" s="17" t="s">
        <v>69</v>
      </c>
      <c r="E169" s="8"/>
      <c r="F169" s="8"/>
      <c r="G169" s="8"/>
      <c r="H169" s="8"/>
      <c r="I169" s="8"/>
      <c r="J169" s="16"/>
      <c r="K169" s="62"/>
      <c r="L169" s="61"/>
      <c r="N169" s="73"/>
      <c r="O169" s="73"/>
      <c r="P169" s="73"/>
      <c r="Q169" s="73"/>
      <c r="R169" s="73"/>
    </row>
    <row r="170" spans="1:18">
      <c r="A170" s="4"/>
      <c r="B170" s="17" t="s">
        <v>70</v>
      </c>
      <c r="C170" s="17"/>
      <c r="D170" s="17" t="s">
        <v>71</v>
      </c>
      <c r="E170" s="8"/>
      <c r="F170" s="8"/>
      <c r="G170" s="8"/>
      <c r="H170" s="8"/>
      <c r="I170" s="8"/>
      <c r="J170" s="19"/>
      <c r="K170" s="74"/>
      <c r="L170" s="61"/>
      <c r="N170" s="73"/>
      <c r="O170" s="73"/>
      <c r="P170" s="73"/>
      <c r="Q170" s="73"/>
      <c r="R170" s="73"/>
    </row>
    <row r="171" spans="1:18" s="39" customFormat="1">
      <c r="A171" s="4"/>
      <c r="B171" s="17" t="s">
        <v>338</v>
      </c>
      <c r="C171" s="17"/>
      <c r="D171" s="17"/>
      <c r="E171" s="8"/>
      <c r="F171" s="8"/>
      <c r="G171" s="8"/>
      <c r="H171" s="8"/>
      <c r="I171" s="8"/>
      <c r="J171" s="19"/>
      <c r="K171" s="74"/>
      <c r="L171" s="61"/>
      <c r="N171" s="73"/>
      <c r="O171" s="73"/>
      <c r="P171" s="73"/>
      <c r="Q171" s="73"/>
      <c r="R171" s="73"/>
    </row>
    <row r="172" spans="1:18">
      <c r="A172" s="4"/>
      <c r="B172" s="3" t="s">
        <v>72</v>
      </c>
      <c r="C172" s="4"/>
      <c r="D172" s="4"/>
      <c r="E172" s="8"/>
      <c r="F172" s="8"/>
      <c r="G172" s="8"/>
      <c r="H172" s="8"/>
      <c r="I172" s="8"/>
      <c r="J172" s="16"/>
      <c r="K172" s="62"/>
      <c r="L172" s="61"/>
      <c r="M172" s="39"/>
      <c r="N172" s="73"/>
      <c r="O172" s="73"/>
      <c r="P172" s="73"/>
      <c r="Q172" s="73"/>
      <c r="R172" s="73"/>
    </row>
    <row r="173" spans="1:18">
      <c r="A173" s="3"/>
      <c r="B173" s="3" t="s">
        <v>73</v>
      </c>
      <c r="C173" s="3"/>
      <c r="D173" s="3"/>
      <c r="E173" s="8"/>
      <c r="F173" s="8"/>
      <c r="G173" s="8"/>
      <c r="H173" s="8"/>
      <c r="I173" s="8"/>
      <c r="J173" s="19"/>
      <c r="K173" s="74"/>
      <c r="L173" s="61"/>
      <c r="M173" s="39"/>
      <c r="N173" s="73"/>
      <c r="O173" s="73"/>
      <c r="P173" s="73"/>
      <c r="Q173" s="73"/>
      <c r="R173" s="73"/>
    </row>
    <row r="174" spans="1:18">
      <c r="C174" s="13"/>
      <c r="D174" s="15"/>
      <c r="E174" s="8"/>
      <c r="F174" s="15"/>
      <c r="G174" s="15"/>
      <c r="H174" s="15"/>
      <c r="I174" s="15"/>
      <c r="J174" s="15"/>
      <c r="K174" s="61"/>
      <c r="L174" s="61"/>
      <c r="M174" s="39"/>
      <c r="N174" s="73"/>
      <c r="O174" s="73"/>
      <c r="P174" s="73"/>
      <c r="Q174" s="73"/>
      <c r="R174" s="73"/>
    </row>
    <row r="175" spans="1:18" s="39" customFormat="1">
      <c r="C175" s="13"/>
      <c r="D175" s="15"/>
      <c r="E175" s="8"/>
      <c r="F175" s="15"/>
      <c r="G175" s="15"/>
      <c r="H175" s="15"/>
      <c r="I175" s="15"/>
      <c r="J175" s="18"/>
      <c r="K175" s="67"/>
      <c r="L175" s="61"/>
      <c r="N175" s="73"/>
      <c r="O175" s="73"/>
    </row>
    <row r="176" spans="1:18">
      <c r="B176" t="s">
        <v>322</v>
      </c>
      <c r="J176" s="18"/>
      <c r="K176" s="301"/>
      <c r="L176" s="61"/>
      <c r="M176" s="61"/>
      <c r="N176" s="61"/>
      <c r="O176" s="61"/>
    </row>
    <row r="177" spans="2:15">
      <c r="B177" t="s">
        <v>323</v>
      </c>
      <c r="J177" s="18"/>
      <c r="K177" s="73"/>
      <c r="L177" s="61"/>
      <c r="M177" s="61"/>
      <c r="N177" s="61"/>
      <c r="O177" s="61"/>
    </row>
    <row r="178" spans="2:15">
      <c r="B178" t="s">
        <v>314</v>
      </c>
      <c r="J178" s="15"/>
      <c r="K178" s="61"/>
      <c r="L178" s="61"/>
      <c r="M178" s="61"/>
      <c r="N178" s="61"/>
      <c r="O178" s="61"/>
    </row>
    <row r="179" spans="2:15">
      <c r="B179" t="s">
        <v>316</v>
      </c>
      <c r="J179" s="15"/>
      <c r="K179" s="61"/>
      <c r="L179" s="61"/>
      <c r="M179" s="15"/>
      <c r="N179" s="15"/>
    </row>
    <row r="180" spans="2:15">
      <c r="B180" t="s">
        <v>317</v>
      </c>
      <c r="J180" s="15"/>
      <c r="K180" s="61"/>
      <c r="L180" s="61"/>
      <c r="M180" s="15"/>
      <c r="N180" s="15"/>
    </row>
    <row r="181" spans="2:15">
      <c r="B181" t="s">
        <v>318</v>
      </c>
      <c r="K181" s="301"/>
    </row>
    <row r="182" spans="2:15" s="39" customFormat="1">
      <c r="B182" s="17" t="s">
        <v>315</v>
      </c>
      <c r="K182" s="301"/>
      <c r="L182" s="54"/>
    </row>
    <row r="183" spans="2:15" s="39" customFormat="1">
      <c r="B183" s="39" t="s">
        <v>319</v>
      </c>
      <c r="K183" s="301"/>
      <c r="L183" s="54"/>
    </row>
    <row r="184" spans="2:15" s="39" customFormat="1">
      <c r="B184" s="39" t="s">
        <v>320</v>
      </c>
      <c r="K184" s="301"/>
      <c r="L184" s="54"/>
    </row>
    <row r="185" spans="2:15" s="39" customFormat="1">
      <c r="K185" s="301"/>
      <c r="L185" s="54"/>
    </row>
    <row r="186" spans="2:15" s="39" customFormat="1">
      <c r="K186" s="301"/>
      <c r="L186" s="54"/>
    </row>
    <row r="187" spans="2:15" s="39" customFormat="1">
      <c r="K187" s="301"/>
      <c r="L187" s="5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14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D1"/>
    </sheetView>
  </sheetViews>
  <sheetFormatPr defaultColWidth="9.109375" defaultRowHeight="14.4"/>
  <cols>
    <col min="1" max="1" width="9.109375" style="13"/>
    <col min="2" max="2" width="9.5546875" style="13" customWidth="1"/>
    <col min="3" max="3" width="11.33203125" style="13" customWidth="1"/>
    <col min="4" max="4" width="26.33203125" style="13" customWidth="1"/>
    <col min="5" max="5" width="21.6640625" style="13" customWidth="1"/>
    <col min="6" max="6" width="21" style="13" customWidth="1"/>
    <col min="7" max="7" width="15.6640625" style="13" customWidth="1"/>
    <col min="8" max="8" width="6.5546875" style="13" customWidth="1"/>
    <col min="9" max="9" width="10.6640625" style="76" customWidth="1"/>
    <col min="10" max="10" width="11.33203125" style="76" customWidth="1"/>
    <col min="11" max="11" width="14.44140625" style="76" customWidth="1"/>
    <col min="12" max="12" width="0.109375" style="76" customWidth="1"/>
    <col min="13" max="13" width="14.109375" style="13" bestFit="1" customWidth="1"/>
    <col min="14" max="14" width="1.33203125" style="13" customWidth="1"/>
    <col min="15" max="15" width="9.109375" style="13"/>
    <col min="16" max="16" width="11.33203125" style="13" customWidth="1"/>
    <col min="17" max="17" width="9.109375" style="13"/>
    <col min="18" max="18" width="4.44140625" style="13" customWidth="1"/>
    <col min="19" max="19" width="10.33203125" style="13" customWidth="1"/>
    <col min="20" max="20" width="9.109375" style="13"/>
    <col min="21" max="21" width="14.33203125" style="13" customWidth="1"/>
    <col min="22" max="257" width="9.109375" style="13"/>
    <col min="258" max="258" width="1.88671875" style="13" customWidth="1"/>
    <col min="259" max="259" width="2.33203125" style="13" customWidth="1"/>
    <col min="260" max="260" width="11.6640625" style="13" customWidth="1"/>
    <col min="261" max="261" width="12.5546875" style="13" customWidth="1"/>
    <col min="262" max="262" width="12" style="13" customWidth="1"/>
    <col min="263" max="263" width="13.5546875" style="13" customWidth="1"/>
    <col min="264" max="264" width="6.5546875" style="13" customWidth="1"/>
    <col min="265" max="265" width="10.6640625" style="13" customWidth="1"/>
    <col min="266" max="266" width="11.33203125" style="13" customWidth="1"/>
    <col min="267" max="267" width="14.44140625" style="13" customWidth="1"/>
    <col min="268" max="268" width="0.109375" style="13" customWidth="1"/>
    <col min="269" max="269" width="14.109375" style="13" bestFit="1" customWidth="1"/>
    <col min="270" max="270" width="1.33203125" style="13" customWidth="1"/>
    <col min="271" max="271" width="9.109375" style="13"/>
    <col min="272" max="272" width="11.33203125" style="13" customWidth="1"/>
    <col min="273" max="273" width="9.109375" style="13"/>
    <col min="274" max="274" width="4.44140625" style="13" customWidth="1"/>
    <col min="275" max="275" width="10.33203125" style="13" customWidth="1"/>
    <col min="276" max="276" width="9.109375" style="13"/>
    <col min="277" max="277" width="14.33203125" style="13" customWidth="1"/>
    <col min="278" max="513" width="9.109375" style="13"/>
    <col min="514" max="514" width="1.88671875" style="13" customWidth="1"/>
    <col min="515" max="515" width="2.33203125" style="13" customWidth="1"/>
    <col min="516" max="516" width="11.6640625" style="13" customWidth="1"/>
    <col min="517" max="517" width="12.5546875" style="13" customWidth="1"/>
    <col min="518" max="518" width="12" style="13" customWidth="1"/>
    <col min="519" max="519" width="13.5546875" style="13" customWidth="1"/>
    <col min="520" max="520" width="6.5546875" style="13" customWidth="1"/>
    <col min="521" max="521" width="10.6640625" style="13" customWidth="1"/>
    <col min="522" max="522" width="11.33203125" style="13" customWidth="1"/>
    <col min="523" max="523" width="14.44140625" style="13" customWidth="1"/>
    <col min="524" max="524" width="0.109375" style="13" customWidth="1"/>
    <col min="525" max="525" width="14.109375" style="13" bestFit="1" customWidth="1"/>
    <col min="526" max="526" width="1.33203125" style="13" customWidth="1"/>
    <col min="527" max="527" width="9.109375" style="13"/>
    <col min="528" max="528" width="11.33203125" style="13" customWidth="1"/>
    <col min="529" max="529" width="9.109375" style="13"/>
    <col min="530" max="530" width="4.44140625" style="13" customWidth="1"/>
    <col min="531" max="531" width="10.33203125" style="13" customWidth="1"/>
    <col min="532" max="532" width="9.109375" style="13"/>
    <col min="533" max="533" width="14.33203125" style="13" customWidth="1"/>
    <col min="534" max="769" width="9.109375" style="13"/>
    <col min="770" max="770" width="1.88671875" style="13" customWidth="1"/>
    <col min="771" max="771" width="2.33203125" style="13" customWidth="1"/>
    <col min="772" max="772" width="11.6640625" style="13" customWidth="1"/>
    <col min="773" max="773" width="12.5546875" style="13" customWidth="1"/>
    <col min="774" max="774" width="12" style="13" customWidth="1"/>
    <col min="775" max="775" width="13.5546875" style="13" customWidth="1"/>
    <col min="776" max="776" width="6.5546875" style="13" customWidth="1"/>
    <col min="777" max="777" width="10.6640625" style="13" customWidth="1"/>
    <col min="778" max="778" width="11.33203125" style="13" customWidth="1"/>
    <col min="779" max="779" width="14.44140625" style="13" customWidth="1"/>
    <col min="780" max="780" width="0.109375" style="13" customWidth="1"/>
    <col min="781" max="781" width="14.109375" style="13" bestFit="1" customWidth="1"/>
    <col min="782" max="782" width="1.33203125" style="13" customWidth="1"/>
    <col min="783" max="783" width="9.109375" style="13"/>
    <col min="784" max="784" width="11.33203125" style="13" customWidth="1"/>
    <col min="785" max="785" width="9.109375" style="13"/>
    <col min="786" max="786" width="4.44140625" style="13" customWidth="1"/>
    <col min="787" max="787" width="10.33203125" style="13" customWidth="1"/>
    <col min="788" max="788" width="9.109375" style="13"/>
    <col min="789" max="789" width="14.33203125" style="13" customWidth="1"/>
    <col min="790" max="1025" width="9.109375" style="13"/>
    <col min="1026" max="1026" width="1.88671875" style="13" customWidth="1"/>
    <col min="1027" max="1027" width="2.33203125" style="13" customWidth="1"/>
    <col min="1028" max="1028" width="11.6640625" style="13" customWidth="1"/>
    <col min="1029" max="1029" width="12.5546875" style="13" customWidth="1"/>
    <col min="1030" max="1030" width="12" style="13" customWidth="1"/>
    <col min="1031" max="1031" width="13.5546875" style="13" customWidth="1"/>
    <col min="1032" max="1032" width="6.5546875" style="13" customWidth="1"/>
    <col min="1033" max="1033" width="10.6640625" style="13" customWidth="1"/>
    <col min="1034" max="1034" width="11.33203125" style="13" customWidth="1"/>
    <col min="1035" max="1035" width="14.44140625" style="13" customWidth="1"/>
    <col min="1036" max="1036" width="0.109375" style="13" customWidth="1"/>
    <col min="1037" max="1037" width="14.109375" style="13" bestFit="1" customWidth="1"/>
    <col min="1038" max="1038" width="1.33203125" style="13" customWidth="1"/>
    <col min="1039" max="1039" width="9.109375" style="13"/>
    <col min="1040" max="1040" width="11.33203125" style="13" customWidth="1"/>
    <col min="1041" max="1041" width="9.109375" style="13"/>
    <col min="1042" max="1042" width="4.44140625" style="13" customWidth="1"/>
    <col min="1043" max="1043" width="10.33203125" style="13" customWidth="1"/>
    <col min="1044" max="1044" width="9.109375" style="13"/>
    <col min="1045" max="1045" width="14.33203125" style="13" customWidth="1"/>
    <col min="1046" max="1281" width="9.109375" style="13"/>
    <col min="1282" max="1282" width="1.88671875" style="13" customWidth="1"/>
    <col min="1283" max="1283" width="2.33203125" style="13" customWidth="1"/>
    <col min="1284" max="1284" width="11.6640625" style="13" customWidth="1"/>
    <col min="1285" max="1285" width="12.5546875" style="13" customWidth="1"/>
    <col min="1286" max="1286" width="12" style="13" customWidth="1"/>
    <col min="1287" max="1287" width="13.5546875" style="13" customWidth="1"/>
    <col min="1288" max="1288" width="6.5546875" style="13" customWidth="1"/>
    <col min="1289" max="1289" width="10.6640625" style="13" customWidth="1"/>
    <col min="1290" max="1290" width="11.33203125" style="13" customWidth="1"/>
    <col min="1291" max="1291" width="14.44140625" style="13" customWidth="1"/>
    <col min="1292" max="1292" width="0.109375" style="13" customWidth="1"/>
    <col min="1293" max="1293" width="14.109375" style="13" bestFit="1" customWidth="1"/>
    <col min="1294" max="1294" width="1.33203125" style="13" customWidth="1"/>
    <col min="1295" max="1295" width="9.109375" style="13"/>
    <col min="1296" max="1296" width="11.33203125" style="13" customWidth="1"/>
    <col min="1297" max="1297" width="9.109375" style="13"/>
    <col min="1298" max="1298" width="4.44140625" style="13" customWidth="1"/>
    <col min="1299" max="1299" width="10.33203125" style="13" customWidth="1"/>
    <col min="1300" max="1300" width="9.109375" style="13"/>
    <col min="1301" max="1301" width="14.33203125" style="13" customWidth="1"/>
    <col min="1302" max="1537" width="9.109375" style="13"/>
    <col min="1538" max="1538" width="1.88671875" style="13" customWidth="1"/>
    <col min="1539" max="1539" width="2.33203125" style="13" customWidth="1"/>
    <col min="1540" max="1540" width="11.6640625" style="13" customWidth="1"/>
    <col min="1541" max="1541" width="12.5546875" style="13" customWidth="1"/>
    <col min="1542" max="1542" width="12" style="13" customWidth="1"/>
    <col min="1543" max="1543" width="13.5546875" style="13" customWidth="1"/>
    <col min="1544" max="1544" width="6.5546875" style="13" customWidth="1"/>
    <col min="1545" max="1545" width="10.6640625" style="13" customWidth="1"/>
    <col min="1546" max="1546" width="11.33203125" style="13" customWidth="1"/>
    <col min="1547" max="1547" width="14.44140625" style="13" customWidth="1"/>
    <col min="1548" max="1548" width="0.109375" style="13" customWidth="1"/>
    <col min="1549" max="1549" width="14.109375" style="13" bestFit="1" customWidth="1"/>
    <col min="1550" max="1550" width="1.33203125" style="13" customWidth="1"/>
    <col min="1551" max="1551" width="9.109375" style="13"/>
    <col min="1552" max="1552" width="11.33203125" style="13" customWidth="1"/>
    <col min="1553" max="1553" width="9.109375" style="13"/>
    <col min="1554" max="1554" width="4.44140625" style="13" customWidth="1"/>
    <col min="1555" max="1555" width="10.33203125" style="13" customWidth="1"/>
    <col min="1556" max="1556" width="9.109375" style="13"/>
    <col min="1557" max="1557" width="14.33203125" style="13" customWidth="1"/>
    <col min="1558" max="1793" width="9.109375" style="13"/>
    <col min="1794" max="1794" width="1.88671875" style="13" customWidth="1"/>
    <col min="1795" max="1795" width="2.33203125" style="13" customWidth="1"/>
    <col min="1796" max="1796" width="11.6640625" style="13" customWidth="1"/>
    <col min="1797" max="1797" width="12.5546875" style="13" customWidth="1"/>
    <col min="1798" max="1798" width="12" style="13" customWidth="1"/>
    <col min="1799" max="1799" width="13.5546875" style="13" customWidth="1"/>
    <col min="1800" max="1800" width="6.5546875" style="13" customWidth="1"/>
    <col min="1801" max="1801" width="10.6640625" style="13" customWidth="1"/>
    <col min="1802" max="1802" width="11.33203125" style="13" customWidth="1"/>
    <col min="1803" max="1803" width="14.44140625" style="13" customWidth="1"/>
    <col min="1804" max="1804" width="0.109375" style="13" customWidth="1"/>
    <col min="1805" max="1805" width="14.109375" style="13" bestFit="1" customWidth="1"/>
    <col min="1806" max="1806" width="1.33203125" style="13" customWidth="1"/>
    <col min="1807" max="1807" width="9.109375" style="13"/>
    <col min="1808" max="1808" width="11.33203125" style="13" customWidth="1"/>
    <col min="1809" max="1809" width="9.109375" style="13"/>
    <col min="1810" max="1810" width="4.44140625" style="13" customWidth="1"/>
    <col min="1811" max="1811" width="10.33203125" style="13" customWidth="1"/>
    <col min="1812" max="1812" width="9.109375" style="13"/>
    <col min="1813" max="1813" width="14.33203125" style="13" customWidth="1"/>
    <col min="1814" max="2049" width="9.109375" style="13"/>
    <col min="2050" max="2050" width="1.88671875" style="13" customWidth="1"/>
    <col min="2051" max="2051" width="2.33203125" style="13" customWidth="1"/>
    <col min="2052" max="2052" width="11.6640625" style="13" customWidth="1"/>
    <col min="2053" max="2053" width="12.5546875" style="13" customWidth="1"/>
    <col min="2054" max="2054" width="12" style="13" customWidth="1"/>
    <col min="2055" max="2055" width="13.5546875" style="13" customWidth="1"/>
    <col min="2056" max="2056" width="6.5546875" style="13" customWidth="1"/>
    <col min="2057" max="2057" width="10.6640625" style="13" customWidth="1"/>
    <col min="2058" max="2058" width="11.33203125" style="13" customWidth="1"/>
    <col min="2059" max="2059" width="14.44140625" style="13" customWidth="1"/>
    <col min="2060" max="2060" width="0.109375" style="13" customWidth="1"/>
    <col min="2061" max="2061" width="14.109375" style="13" bestFit="1" customWidth="1"/>
    <col min="2062" max="2062" width="1.33203125" style="13" customWidth="1"/>
    <col min="2063" max="2063" width="9.109375" style="13"/>
    <col min="2064" max="2064" width="11.33203125" style="13" customWidth="1"/>
    <col min="2065" max="2065" width="9.109375" style="13"/>
    <col min="2066" max="2066" width="4.44140625" style="13" customWidth="1"/>
    <col min="2067" max="2067" width="10.33203125" style="13" customWidth="1"/>
    <col min="2068" max="2068" width="9.109375" style="13"/>
    <col min="2069" max="2069" width="14.33203125" style="13" customWidth="1"/>
    <col min="2070" max="2305" width="9.109375" style="13"/>
    <col min="2306" max="2306" width="1.88671875" style="13" customWidth="1"/>
    <col min="2307" max="2307" width="2.33203125" style="13" customWidth="1"/>
    <col min="2308" max="2308" width="11.6640625" style="13" customWidth="1"/>
    <col min="2309" max="2309" width="12.5546875" style="13" customWidth="1"/>
    <col min="2310" max="2310" width="12" style="13" customWidth="1"/>
    <col min="2311" max="2311" width="13.5546875" style="13" customWidth="1"/>
    <col min="2312" max="2312" width="6.5546875" style="13" customWidth="1"/>
    <col min="2313" max="2313" width="10.6640625" style="13" customWidth="1"/>
    <col min="2314" max="2314" width="11.33203125" style="13" customWidth="1"/>
    <col min="2315" max="2315" width="14.44140625" style="13" customWidth="1"/>
    <col min="2316" max="2316" width="0.109375" style="13" customWidth="1"/>
    <col min="2317" max="2317" width="14.109375" style="13" bestFit="1" customWidth="1"/>
    <col min="2318" max="2318" width="1.33203125" style="13" customWidth="1"/>
    <col min="2319" max="2319" width="9.109375" style="13"/>
    <col min="2320" max="2320" width="11.33203125" style="13" customWidth="1"/>
    <col min="2321" max="2321" width="9.109375" style="13"/>
    <col min="2322" max="2322" width="4.44140625" style="13" customWidth="1"/>
    <col min="2323" max="2323" width="10.33203125" style="13" customWidth="1"/>
    <col min="2324" max="2324" width="9.109375" style="13"/>
    <col min="2325" max="2325" width="14.33203125" style="13" customWidth="1"/>
    <col min="2326" max="2561" width="9.109375" style="13"/>
    <col min="2562" max="2562" width="1.88671875" style="13" customWidth="1"/>
    <col min="2563" max="2563" width="2.33203125" style="13" customWidth="1"/>
    <col min="2564" max="2564" width="11.6640625" style="13" customWidth="1"/>
    <col min="2565" max="2565" width="12.5546875" style="13" customWidth="1"/>
    <col min="2566" max="2566" width="12" style="13" customWidth="1"/>
    <col min="2567" max="2567" width="13.5546875" style="13" customWidth="1"/>
    <col min="2568" max="2568" width="6.5546875" style="13" customWidth="1"/>
    <col min="2569" max="2569" width="10.6640625" style="13" customWidth="1"/>
    <col min="2570" max="2570" width="11.33203125" style="13" customWidth="1"/>
    <col min="2571" max="2571" width="14.44140625" style="13" customWidth="1"/>
    <col min="2572" max="2572" width="0.109375" style="13" customWidth="1"/>
    <col min="2573" max="2573" width="14.109375" style="13" bestFit="1" customWidth="1"/>
    <col min="2574" max="2574" width="1.33203125" style="13" customWidth="1"/>
    <col min="2575" max="2575" width="9.109375" style="13"/>
    <col min="2576" max="2576" width="11.33203125" style="13" customWidth="1"/>
    <col min="2577" max="2577" width="9.109375" style="13"/>
    <col min="2578" max="2578" width="4.44140625" style="13" customWidth="1"/>
    <col min="2579" max="2579" width="10.33203125" style="13" customWidth="1"/>
    <col min="2580" max="2580" width="9.109375" style="13"/>
    <col min="2581" max="2581" width="14.33203125" style="13" customWidth="1"/>
    <col min="2582" max="2817" width="9.109375" style="13"/>
    <col min="2818" max="2818" width="1.88671875" style="13" customWidth="1"/>
    <col min="2819" max="2819" width="2.33203125" style="13" customWidth="1"/>
    <col min="2820" max="2820" width="11.6640625" style="13" customWidth="1"/>
    <col min="2821" max="2821" width="12.5546875" style="13" customWidth="1"/>
    <col min="2822" max="2822" width="12" style="13" customWidth="1"/>
    <col min="2823" max="2823" width="13.5546875" style="13" customWidth="1"/>
    <col min="2824" max="2824" width="6.5546875" style="13" customWidth="1"/>
    <col min="2825" max="2825" width="10.6640625" style="13" customWidth="1"/>
    <col min="2826" max="2826" width="11.33203125" style="13" customWidth="1"/>
    <col min="2827" max="2827" width="14.44140625" style="13" customWidth="1"/>
    <col min="2828" max="2828" width="0.109375" style="13" customWidth="1"/>
    <col min="2829" max="2829" width="14.109375" style="13" bestFit="1" customWidth="1"/>
    <col min="2830" max="2830" width="1.33203125" style="13" customWidth="1"/>
    <col min="2831" max="2831" width="9.109375" style="13"/>
    <col min="2832" max="2832" width="11.33203125" style="13" customWidth="1"/>
    <col min="2833" max="2833" width="9.109375" style="13"/>
    <col min="2834" max="2834" width="4.44140625" style="13" customWidth="1"/>
    <col min="2835" max="2835" width="10.33203125" style="13" customWidth="1"/>
    <col min="2836" max="2836" width="9.109375" style="13"/>
    <col min="2837" max="2837" width="14.33203125" style="13" customWidth="1"/>
    <col min="2838" max="3073" width="9.109375" style="13"/>
    <col min="3074" max="3074" width="1.88671875" style="13" customWidth="1"/>
    <col min="3075" max="3075" width="2.33203125" style="13" customWidth="1"/>
    <col min="3076" max="3076" width="11.6640625" style="13" customWidth="1"/>
    <col min="3077" max="3077" width="12.5546875" style="13" customWidth="1"/>
    <col min="3078" max="3078" width="12" style="13" customWidth="1"/>
    <col min="3079" max="3079" width="13.5546875" style="13" customWidth="1"/>
    <col min="3080" max="3080" width="6.5546875" style="13" customWidth="1"/>
    <col min="3081" max="3081" width="10.6640625" style="13" customWidth="1"/>
    <col min="3082" max="3082" width="11.33203125" style="13" customWidth="1"/>
    <col min="3083" max="3083" width="14.44140625" style="13" customWidth="1"/>
    <col min="3084" max="3084" width="0.109375" style="13" customWidth="1"/>
    <col min="3085" max="3085" width="14.109375" style="13" bestFit="1" customWidth="1"/>
    <col min="3086" max="3086" width="1.33203125" style="13" customWidth="1"/>
    <col min="3087" max="3087" width="9.109375" style="13"/>
    <col min="3088" max="3088" width="11.33203125" style="13" customWidth="1"/>
    <col min="3089" max="3089" width="9.109375" style="13"/>
    <col min="3090" max="3090" width="4.44140625" style="13" customWidth="1"/>
    <col min="3091" max="3091" width="10.33203125" style="13" customWidth="1"/>
    <col min="3092" max="3092" width="9.109375" style="13"/>
    <col min="3093" max="3093" width="14.33203125" style="13" customWidth="1"/>
    <col min="3094" max="3329" width="9.109375" style="13"/>
    <col min="3330" max="3330" width="1.88671875" style="13" customWidth="1"/>
    <col min="3331" max="3331" width="2.33203125" style="13" customWidth="1"/>
    <col min="3332" max="3332" width="11.6640625" style="13" customWidth="1"/>
    <col min="3333" max="3333" width="12.5546875" style="13" customWidth="1"/>
    <col min="3334" max="3334" width="12" style="13" customWidth="1"/>
    <col min="3335" max="3335" width="13.5546875" style="13" customWidth="1"/>
    <col min="3336" max="3336" width="6.5546875" style="13" customWidth="1"/>
    <col min="3337" max="3337" width="10.6640625" style="13" customWidth="1"/>
    <col min="3338" max="3338" width="11.33203125" style="13" customWidth="1"/>
    <col min="3339" max="3339" width="14.44140625" style="13" customWidth="1"/>
    <col min="3340" max="3340" width="0.109375" style="13" customWidth="1"/>
    <col min="3341" max="3341" width="14.109375" style="13" bestFit="1" customWidth="1"/>
    <col min="3342" max="3342" width="1.33203125" style="13" customWidth="1"/>
    <col min="3343" max="3343" width="9.109375" style="13"/>
    <col min="3344" max="3344" width="11.33203125" style="13" customWidth="1"/>
    <col min="3345" max="3345" width="9.109375" style="13"/>
    <col min="3346" max="3346" width="4.44140625" style="13" customWidth="1"/>
    <col min="3347" max="3347" width="10.33203125" style="13" customWidth="1"/>
    <col min="3348" max="3348" width="9.109375" style="13"/>
    <col min="3349" max="3349" width="14.33203125" style="13" customWidth="1"/>
    <col min="3350" max="3585" width="9.109375" style="13"/>
    <col min="3586" max="3586" width="1.88671875" style="13" customWidth="1"/>
    <col min="3587" max="3587" width="2.33203125" style="13" customWidth="1"/>
    <col min="3588" max="3588" width="11.6640625" style="13" customWidth="1"/>
    <col min="3589" max="3589" width="12.5546875" style="13" customWidth="1"/>
    <col min="3590" max="3590" width="12" style="13" customWidth="1"/>
    <col min="3591" max="3591" width="13.5546875" style="13" customWidth="1"/>
    <col min="3592" max="3592" width="6.5546875" style="13" customWidth="1"/>
    <col min="3593" max="3593" width="10.6640625" style="13" customWidth="1"/>
    <col min="3594" max="3594" width="11.33203125" style="13" customWidth="1"/>
    <col min="3595" max="3595" width="14.44140625" style="13" customWidth="1"/>
    <col min="3596" max="3596" width="0.109375" style="13" customWidth="1"/>
    <col min="3597" max="3597" width="14.109375" style="13" bestFit="1" customWidth="1"/>
    <col min="3598" max="3598" width="1.33203125" style="13" customWidth="1"/>
    <col min="3599" max="3599" width="9.109375" style="13"/>
    <col min="3600" max="3600" width="11.33203125" style="13" customWidth="1"/>
    <col min="3601" max="3601" width="9.109375" style="13"/>
    <col min="3602" max="3602" width="4.44140625" style="13" customWidth="1"/>
    <col min="3603" max="3603" width="10.33203125" style="13" customWidth="1"/>
    <col min="3604" max="3604" width="9.109375" style="13"/>
    <col min="3605" max="3605" width="14.33203125" style="13" customWidth="1"/>
    <col min="3606" max="3841" width="9.109375" style="13"/>
    <col min="3842" max="3842" width="1.88671875" style="13" customWidth="1"/>
    <col min="3843" max="3843" width="2.33203125" style="13" customWidth="1"/>
    <col min="3844" max="3844" width="11.6640625" style="13" customWidth="1"/>
    <col min="3845" max="3845" width="12.5546875" style="13" customWidth="1"/>
    <col min="3846" max="3846" width="12" style="13" customWidth="1"/>
    <col min="3847" max="3847" width="13.5546875" style="13" customWidth="1"/>
    <col min="3848" max="3848" width="6.5546875" style="13" customWidth="1"/>
    <col min="3849" max="3849" width="10.6640625" style="13" customWidth="1"/>
    <col min="3850" max="3850" width="11.33203125" style="13" customWidth="1"/>
    <col min="3851" max="3851" width="14.44140625" style="13" customWidth="1"/>
    <col min="3852" max="3852" width="0.109375" style="13" customWidth="1"/>
    <col min="3853" max="3853" width="14.109375" style="13" bestFit="1" customWidth="1"/>
    <col min="3854" max="3854" width="1.33203125" style="13" customWidth="1"/>
    <col min="3855" max="3855" width="9.109375" style="13"/>
    <col min="3856" max="3856" width="11.33203125" style="13" customWidth="1"/>
    <col min="3857" max="3857" width="9.109375" style="13"/>
    <col min="3858" max="3858" width="4.44140625" style="13" customWidth="1"/>
    <col min="3859" max="3859" width="10.33203125" style="13" customWidth="1"/>
    <col min="3860" max="3860" width="9.109375" style="13"/>
    <col min="3861" max="3861" width="14.33203125" style="13" customWidth="1"/>
    <col min="3862" max="4097" width="9.109375" style="13"/>
    <col min="4098" max="4098" width="1.88671875" style="13" customWidth="1"/>
    <col min="4099" max="4099" width="2.33203125" style="13" customWidth="1"/>
    <col min="4100" max="4100" width="11.6640625" style="13" customWidth="1"/>
    <col min="4101" max="4101" width="12.5546875" style="13" customWidth="1"/>
    <col min="4102" max="4102" width="12" style="13" customWidth="1"/>
    <col min="4103" max="4103" width="13.5546875" style="13" customWidth="1"/>
    <col min="4104" max="4104" width="6.5546875" style="13" customWidth="1"/>
    <col min="4105" max="4105" width="10.6640625" style="13" customWidth="1"/>
    <col min="4106" max="4106" width="11.33203125" style="13" customWidth="1"/>
    <col min="4107" max="4107" width="14.44140625" style="13" customWidth="1"/>
    <col min="4108" max="4108" width="0.109375" style="13" customWidth="1"/>
    <col min="4109" max="4109" width="14.109375" style="13" bestFit="1" customWidth="1"/>
    <col min="4110" max="4110" width="1.33203125" style="13" customWidth="1"/>
    <col min="4111" max="4111" width="9.109375" style="13"/>
    <col min="4112" max="4112" width="11.33203125" style="13" customWidth="1"/>
    <col min="4113" max="4113" width="9.109375" style="13"/>
    <col min="4114" max="4114" width="4.44140625" style="13" customWidth="1"/>
    <col min="4115" max="4115" width="10.33203125" style="13" customWidth="1"/>
    <col min="4116" max="4116" width="9.109375" style="13"/>
    <col min="4117" max="4117" width="14.33203125" style="13" customWidth="1"/>
    <col min="4118" max="4353" width="9.109375" style="13"/>
    <col min="4354" max="4354" width="1.88671875" style="13" customWidth="1"/>
    <col min="4355" max="4355" width="2.33203125" style="13" customWidth="1"/>
    <col min="4356" max="4356" width="11.6640625" style="13" customWidth="1"/>
    <col min="4357" max="4357" width="12.5546875" style="13" customWidth="1"/>
    <col min="4358" max="4358" width="12" style="13" customWidth="1"/>
    <col min="4359" max="4359" width="13.5546875" style="13" customWidth="1"/>
    <col min="4360" max="4360" width="6.5546875" style="13" customWidth="1"/>
    <col min="4361" max="4361" width="10.6640625" style="13" customWidth="1"/>
    <col min="4362" max="4362" width="11.33203125" style="13" customWidth="1"/>
    <col min="4363" max="4363" width="14.44140625" style="13" customWidth="1"/>
    <col min="4364" max="4364" width="0.109375" style="13" customWidth="1"/>
    <col min="4365" max="4365" width="14.109375" style="13" bestFit="1" customWidth="1"/>
    <col min="4366" max="4366" width="1.33203125" style="13" customWidth="1"/>
    <col min="4367" max="4367" width="9.109375" style="13"/>
    <col min="4368" max="4368" width="11.33203125" style="13" customWidth="1"/>
    <col min="4369" max="4369" width="9.109375" style="13"/>
    <col min="4370" max="4370" width="4.44140625" style="13" customWidth="1"/>
    <col min="4371" max="4371" width="10.33203125" style="13" customWidth="1"/>
    <col min="4372" max="4372" width="9.109375" style="13"/>
    <col min="4373" max="4373" width="14.33203125" style="13" customWidth="1"/>
    <col min="4374" max="4609" width="9.109375" style="13"/>
    <col min="4610" max="4610" width="1.88671875" style="13" customWidth="1"/>
    <col min="4611" max="4611" width="2.33203125" style="13" customWidth="1"/>
    <col min="4612" max="4612" width="11.6640625" style="13" customWidth="1"/>
    <col min="4613" max="4613" width="12.5546875" style="13" customWidth="1"/>
    <col min="4614" max="4614" width="12" style="13" customWidth="1"/>
    <col min="4615" max="4615" width="13.5546875" style="13" customWidth="1"/>
    <col min="4616" max="4616" width="6.5546875" style="13" customWidth="1"/>
    <col min="4617" max="4617" width="10.6640625" style="13" customWidth="1"/>
    <col min="4618" max="4618" width="11.33203125" style="13" customWidth="1"/>
    <col min="4619" max="4619" width="14.44140625" style="13" customWidth="1"/>
    <col min="4620" max="4620" width="0.109375" style="13" customWidth="1"/>
    <col min="4621" max="4621" width="14.109375" style="13" bestFit="1" customWidth="1"/>
    <col min="4622" max="4622" width="1.33203125" style="13" customWidth="1"/>
    <col min="4623" max="4623" width="9.109375" style="13"/>
    <col min="4624" max="4624" width="11.33203125" style="13" customWidth="1"/>
    <col min="4625" max="4625" width="9.109375" style="13"/>
    <col min="4626" max="4626" width="4.44140625" style="13" customWidth="1"/>
    <col min="4627" max="4627" width="10.33203125" style="13" customWidth="1"/>
    <col min="4628" max="4628" width="9.109375" style="13"/>
    <col min="4629" max="4629" width="14.33203125" style="13" customWidth="1"/>
    <col min="4630" max="4865" width="9.109375" style="13"/>
    <col min="4866" max="4866" width="1.88671875" style="13" customWidth="1"/>
    <col min="4867" max="4867" width="2.33203125" style="13" customWidth="1"/>
    <col min="4868" max="4868" width="11.6640625" style="13" customWidth="1"/>
    <col min="4869" max="4869" width="12.5546875" style="13" customWidth="1"/>
    <col min="4870" max="4870" width="12" style="13" customWidth="1"/>
    <col min="4871" max="4871" width="13.5546875" style="13" customWidth="1"/>
    <col min="4872" max="4872" width="6.5546875" style="13" customWidth="1"/>
    <col min="4873" max="4873" width="10.6640625" style="13" customWidth="1"/>
    <col min="4874" max="4874" width="11.33203125" style="13" customWidth="1"/>
    <col min="4875" max="4875" width="14.44140625" style="13" customWidth="1"/>
    <col min="4876" max="4876" width="0.109375" style="13" customWidth="1"/>
    <col min="4877" max="4877" width="14.109375" style="13" bestFit="1" customWidth="1"/>
    <col min="4878" max="4878" width="1.33203125" style="13" customWidth="1"/>
    <col min="4879" max="4879" width="9.109375" style="13"/>
    <col min="4880" max="4880" width="11.33203125" style="13" customWidth="1"/>
    <col min="4881" max="4881" width="9.109375" style="13"/>
    <col min="4882" max="4882" width="4.44140625" style="13" customWidth="1"/>
    <col min="4883" max="4883" width="10.33203125" style="13" customWidth="1"/>
    <col min="4884" max="4884" width="9.109375" style="13"/>
    <col min="4885" max="4885" width="14.33203125" style="13" customWidth="1"/>
    <col min="4886" max="5121" width="9.109375" style="13"/>
    <col min="5122" max="5122" width="1.88671875" style="13" customWidth="1"/>
    <col min="5123" max="5123" width="2.33203125" style="13" customWidth="1"/>
    <col min="5124" max="5124" width="11.6640625" style="13" customWidth="1"/>
    <col min="5125" max="5125" width="12.5546875" style="13" customWidth="1"/>
    <col min="5126" max="5126" width="12" style="13" customWidth="1"/>
    <col min="5127" max="5127" width="13.5546875" style="13" customWidth="1"/>
    <col min="5128" max="5128" width="6.5546875" style="13" customWidth="1"/>
    <col min="5129" max="5129" width="10.6640625" style="13" customWidth="1"/>
    <col min="5130" max="5130" width="11.33203125" style="13" customWidth="1"/>
    <col min="5131" max="5131" width="14.44140625" style="13" customWidth="1"/>
    <col min="5132" max="5132" width="0.109375" style="13" customWidth="1"/>
    <col min="5133" max="5133" width="14.109375" style="13" bestFit="1" customWidth="1"/>
    <col min="5134" max="5134" width="1.33203125" style="13" customWidth="1"/>
    <col min="5135" max="5135" width="9.109375" style="13"/>
    <col min="5136" max="5136" width="11.33203125" style="13" customWidth="1"/>
    <col min="5137" max="5137" width="9.109375" style="13"/>
    <col min="5138" max="5138" width="4.44140625" style="13" customWidth="1"/>
    <col min="5139" max="5139" width="10.33203125" style="13" customWidth="1"/>
    <col min="5140" max="5140" width="9.109375" style="13"/>
    <col min="5141" max="5141" width="14.33203125" style="13" customWidth="1"/>
    <col min="5142" max="5377" width="9.109375" style="13"/>
    <col min="5378" max="5378" width="1.88671875" style="13" customWidth="1"/>
    <col min="5379" max="5379" width="2.33203125" style="13" customWidth="1"/>
    <col min="5380" max="5380" width="11.6640625" style="13" customWidth="1"/>
    <col min="5381" max="5381" width="12.5546875" style="13" customWidth="1"/>
    <col min="5382" max="5382" width="12" style="13" customWidth="1"/>
    <col min="5383" max="5383" width="13.5546875" style="13" customWidth="1"/>
    <col min="5384" max="5384" width="6.5546875" style="13" customWidth="1"/>
    <col min="5385" max="5385" width="10.6640625" style="13" customWidth="1"/>
    <col min="5386" max="5386" width="11.33203125" style="13" customWidth="1"/>
    <col min="5387" max="5387" width="14.44140625" style="13" customWidth="1"/>
    <col min="5388" max="5388" width="0.109375" style="13" customWidth="1"/>
    <col min="5389" max="5389" width="14.109375" style="13" bestFit="1" customWidth="1"/>
    <col min="5390" max="5390" width="1.33203125" style="13" customWidth="1"/>
    <col min="5391" max="5391" width="9.109375" style="13"/>
    <col min="5392" max="5392" width="11.33203125" style="13" customWidth="1"/>
    <col min="5393" max="5393" width="9.109375" style="13"/>
    <col min="5394" max="5394" width="4.44140625" style="13" customWidth="1"/>
    <col min="5395" max="5395" width="10.33203125" style="13" customWidth="1"/>
    <col min="5396" max="5396" width="9.109375" style="13"/>
    <col min="5397" max="5397" width="14.33203125" style="13" customWidth="1"/>
    <col min="5398" max="5633" width="9.109375" style="13"/>
    <col min="5634" max="5634" width="1.88671875" style="13" customWidth="1"/>
    <col min="5635" max="5635" width="2.33203125" style="13" customWidth="1"/>
    <col min="5636" max="5636" width="11.6640625" style="13" customWidth="1"/>
    <col min="5637" max="5637" width="12.5546875" style="13" customWidth="1"/>
    <col min="5638" max="5638" width="12" style="13" customWidth="1"/>
    <col min="5639" max="5639" width="13.5546875" style="13" customWidth="1"/>
    <col min="5640" max="5640" width="6.5546875" style="13" customWidth="1"/>
    <col min="5641" max="5641" width="10.6640625" style="13" customWidth="1"/>
    <col min="5642" max="5642" width="11.33203125" style="13" customWidth="1"/>
    <col min="5643" max="5643" width="14.44140625" style="13" customWidth="1"/>
    <col min="5644" max="5644" width="0.109375" style="13" customWidth="1"/>
    <col min="5645" max="5645" width="14.109375" style="13" bestFit="1" customWidth="1"/>
    <col min="5646" max="5646" width="1.33203125" style="13" customWidth="1"/>
    <col min="5647" max="5647" width="9.109375" style="13"/>
    <col min="5648" max="5648" width="11.33203125" style="13" customWidth="1"/>
    <col min="5649" max="5649" width="9.109375" style="13"/>
    <col min="5650" max="5650" width="4.44140625" style="13" customWidth="1"/>
    <col min="5651" max="5651" width="10.33203125" style="13" customWidth="1"/>
    <col min="5652" max="5652" width="9.109375" style="13"/>
    <col min="5653" max="5653" width="14.33203125" style="13" customWidth="1"/>
    <col min="5654" max="5889" width="9.109375" style="13"/>
    <col min="5890" max="5890" width="1.88671875" style="13" customWidth="1"/>
    <col min="5891" max="5891" width="2.33203125" style="13" customWidth="1"/>
    <col min="5892" max="5892" width="11.6640625" style="13" customWidth="1"/>
    <col min="5893" max="5893" width="12.5546875" style="13" customWidth="1"/>
    <col min="5894" max="5894" width="12" style="13" customWidth="1"/>
    <col min="5895" max="5895" width="13.5546875" style="13" customWidth="1"/>
    <col min="5896" max="5896" width="6.5546875" style="13" customWidth="1"/>
    <col min="5897" max="5897" width="10.6640625" style="13" customWidth="1"/>
    <col min="5898" max="5898" width="11.33203125" style="13" customWidth="1"/>
    <col min="5899" max="5899" width="14.44140625" style="13" customWidth="1"/>
    <col min="5900" max="5900" width="0.109375" style="13" customWidth="1"/>
    <col min="5901" max="5901" width="14.109375" style="13" bestFit="1" customWidth="1"/>
    <col min="5902" max="5902" width="1.33203125" style="13" customWidth="1"/>
    <col min="5903" max="5903" width="9.109375" style="13"/>
    <col min="5904" max="5904" width="11.33203125" style="13" customWidth="1"/>
    <col min="5905" max="5905" width="9.109375" style="13"/>
    <col min="5906" max="5906" width="4.44140625" style="13" customWidth="1"/>
    <col min="5907" max="5907" width="10.33203125" style="13" customWidth="1"/>
    <col min="5908" max="5908" width="9.109375" style="13"/>
    <col min="5909" max="5909" width="14.33203125" style="13" customWidth="1"/>
    <col min="5910" max="6145" width="9.109375" style="13"/>
    <col min="6146" max="6146" width="1.88671875" style="13" customWidth="1"/>
    <col min="6147" max="6147" width="2.33203125" style="13" customWidth="1"/>
    <col min="6148" max="6148" width="11.6640625" style="13" customWidth="1"/>
    <col min="6149" max="6149" width="12.5546875" style="13" customWidth="1"/>
    <col min="6150" max="6150" width="12" style="13" customWidth="1"/>
    <col min="6151" max="6151" width="13.5546875" style="13" customWidth="1"/>
    <col min="6152" max="6152" width="6.5546875" style="13" customWidth="1"/>
    <col min="6153" max="6153" width="10.6640625" style="13" customWidth="1"/>
    <col min="6154" max="6154" width="11.33203125" style="13" customWidth="1"/>
    <col min="6155" max="6155" width="14.44140625" style="13" customWidth="1"/>
    <col min="6156" max="6156" width="0.109375" style="13" customWidth="1"/>
    <col min="6157" max="6157" width="14.109375" style="13" bestFit="1" customWidth="1"/>
    <col min="6158" max="6158" width="1.33203125" style="13" customWidth="1"/>
    <col min="6159" max="6159" width="9.109375" style="13"/>
    <col min="6160" max="6160" width="11.33203125" style="13" customWidth="1"/>
    <col min="6161" max="6161" width="9.109375" style="13"/>
    <col min="6162" max="6162" width="4.44140625" style="13" customWidth="1"/>
    <col min="6163" max="6163" width="10.33203125" style="13" customWidth="1"/>
    <col min="6164" max="6164" width="9.109375" style="13"/>
    <col min="6165" max="6165" width="14.33203125" style="13" customWidth="1"/>
    <col min="6166" max="6401" width="9.109375" style="13"/>
    <col min="6402" max="6402" width="1.88671875" style="13" customWidth="1"/>
    <col min="6403" max="6403" width="2.33203125" style="13" customWidth="1"/>
    <col min="6404" max="6404" width="11.6640625" style="13" customWidth="1"/>
    <col min="6405" max="6405" width="12.5546875" style="13" customWidth="1"/>
    <col min="6406" max="6406" width="12" style="13" customWidth="1"/>
    <col min="6407" max="6407" width="13.5546875" style="13" customWidth="1"/>
    <col min="6408" max="6408" width="6.5546875" style="13" customWidth="1"/>
    <col min="6409" max="6409" width="10.6640625" style="13" customWidth="1"/>
    <col min="6410" max="6410" width="11.33203125" style="13" customWidth="1"/>
    <col min="6411" max="6411" width="14.44140625" style="13" customWidth="1"/>
    <col min="6412" max="6412" width="0.109375" style="13" customWidth="1"/>
    <col min="6413" max="6413" width="14.109375" style="13" bestFit="1" customWidth="1"/>
    <col min="6414" max="6414" width="1.33203125" style="13" customWidth="1"/>
    <col min="6415" max="6415" width="9.109375" style="13"/>
    <col min="6416" max="6416" width="11.33203125" style="13" customWidth="1"/>
    <col min="6417" max="6417" width="9.109375" style="13"/>
    <col min="6418" max="6418" width="4.44140625" style="13" customWidth="1"/>
    <col min="6419" max="6419" width="10.33203125" style="13" customWidth="1"/>
    <col min="6420" max="6420" width="9.109375" style="13"/>
    <col min="6421" max="6421" width="14.33203125" style="13" customWidth="1"/>
    <col min="6422" max="6657" width="9.109375" style="13"/>
    <col min="6658" max="6658" width="1.88671875" style="13" customWidth="1"/>
    <col min="6659" max="6659" width="2.33203125" style="13" customWidth="1"/>
    <col min="6660" max="6660" width="11.6640625" style="13" customWidth="1"/>
    <col min="6661" max="6661" width="12.5546875" style="13" customWidth="1"/>
    <col min="6662" max="6662" width="12" style="13" customWidth="1"/>
    <col min="6663" max="6663" width="13.5546875" style="13" customWidth="1"/>
    <col min="6664" max="6664" width="6.5546875" style="13" customWidth="1"/>
    <col min="6665" max="6665" width="10.6640625" style="13" customWidth="1"/>
    <col min="6666" max="6666" width="11.33203125" style="13" customWidth="1"/>
    <col min="6667" max="6667" width="14.44140625" style="13" customWidth="1"/>
    <col min="6668" max="6668" width="0.109375" style="13" customWidth="1"/>
    <col min="6669" max="6669" width="14.109375" style="13" bestFit="1" customWidth="1"/>
    <col min="6670" max="6670" width="1.33203125" style="13" customWidth="1"/>
    <col min="6671" max="6671" width="9.109375" style="13"/>
    <col min="6672" max="6672" width="11.33203125" style="13" customWidth="1"/>
    <col min="6673" max="6673" width="9.109375" style="13"/>
    <col min="6674" max="6674" width="4.44140625" style="13" customWidth="1"/>
    <col min="6675" max="6675" width="10.33203125" style="13" customWidth="1"/>
    <col min="6676" max="6676" width="9.109375" style="13"/>
    <col min="6677" max="6677" width="14.33203125" style="13" customWidth="1"/>
    <col min="6678" max="6913" width="9.109375" style="13"/>
    <col min="6914" max="6914" width="1.88671875" style="13" customWidth="1"/>
    <col min="6915" max="6915" width="2.33203125" style="13" customWidth="1"/>
    <col min="6916" max="6916" width="11.6640625" style="13" customWidth="1"/>
    <col min="6917" max="6917" width="12.5546875" style="13" customWidth="1"/>
    <col min="6918" max="6918" width="12" style="13" customWidth="1"/>
    <col min="6919" max="6919" width="13.5546875" style="13" customWidth="1"/>
    <col min="6920" max="6920" width="6.5546875" style="13" customWidth="1"/>
    <col min="6921" max="6921" width="10.6640625" style="13" customWidth="1"/>
    <col min="6922" max="6922" width="11.33203125" style="13" customWidth="1"/>
    <col min="6923" max="6923" width="14.44140625" style="13" customWidth="1"/>
    <col min="6924" max="6924" width="0.109375" style="13" customWidth="1"/>
    <col min="6925" max="6925" width="14.109375" style="13" bestFit="1" customWidth="1"/>
    <col min="6926" max="6926" width="1.33203125" style="13" customWidth="1"/>
    <col min="6927" max="6927" width="9.109375" style="13"/>
    <col min="6928" max="6928" width="11.33203125" style="13" customWidth="1"/>
    <col min="6929" max="6929" width="9.109375" style="13"/>
    <col min="6930" max="6930" width="4.44140625" style="13" customWidth="1"/>
    <col min="6931" max="6931" width="10.33203125" style="13" customWidth="1"/>
    <col min="6932" max="6932" width="9.109375" style="13"/>
    <col min="6933" max="6933" width="14.33203125" style="13" customWidth="1"/>
    <col min="6934" max="7169" width="9.109375" style="13"/>
    <col min="7170" max="7170" width="1.88671875" style="13" customWidth="1"/>
    <col min="7171" max="7171" width="2.33203125" style="13" customWidth="1"/>
    <col min="7172" max="7172" width="11.6640625" style="13" customWidth="1"/>
    <col min="7173" max="7173" width="12.5546875" style="13" customWidth="1"/>
    <col min="7174" max="7174" width="12" style="13" customWidth="1"/>
    <col min="7175" max="7175" width="13.5546875" style="13" customWidth="1"/>
    <col min="7176" max="7176" width="6.5546875" style="13" customWidth="1"/>
    <col min="7177" max="7177" width="10.6640625" style="13" customWidth="1"/>
    <col min="7178" max="7178" width="11.33203125" style="13" customWidth="1"/>
    <col min="7179" max="7179" width="14.44140625" style="13" customWidth="1"/>
    <col min="7180" max="7180" width="0.109375" style="13" customWidth="1"/>
    <col min="7181" max="7181" width="14.109375" style="13" bestFit="1" customWidth="1"/>
    <col min="7182" max="7182" width="1.33203125" style="13" customWidth="1"/>
    <col min="7183" max="7183" width="9.109375" style="13"/>
    <col min="7184" max="7184" width="11.33203125" style="13" customWidth="1"/>
    <col min="7185" max="7185" width="9.109375" style="13"/>
    <col min="7186" max="7186" width="4.44140625" style="13" customWidth="1"/>
    <col min="7187" max="7187" width="10.33203125" style="13" customWidth="1"/>
    <col min="7188" max="7188" width="9.109375" style="13"/>
    <col min="7189" max="7189" width="14.33203125" style="13" customWidth="1"/>
    <col min="7190" max="7425" width="9.109375" style="13"/>
    <col min="7426" max="7426" width="1.88671875" style="13" customWidth="1"/>
    <col min="7427" max="7427" width="2.33203125" style="13" customWidth="1"/>
    <col min="7428" max="7428" width="11.6640625" style="13" customWidth="1"/>
    <col min="7429" max="7429" width="12.5546875" style="13" customWidth="1"/>
    <col min="7430" max="7430" width="12" style="13" customWidth="1"/>
    <col min="7431" max="7431" width="13.5546875" style="13" customWidth="1"/>
    <col min="7432" max="7432" width="6.5546875" style="13" customWidth="1"/>
    <col min="7433" max="7433" width="10.6640625" style="13" customWidth="1"/>
    <col min="7434" max="7434" width="11.33203125" style="13" customWidth="1"/>
    <col min="7435" max="7435" width="14.44140625" style="13" customWidth="1"/>
    <col min="7436" max="7436" width="0.109375" style="13" customWidth="1"/>
    <col min="7437" max="7437" width="14.109375" style="13" bestFit="1" customWidth="1"/>
    <col min="7438" max="7438" width="1.33203125" style="13" customWidth="1"/>
    <col min="7439" max="7439" width="9.109375" style="13"/>
    <col min="7440" max="7440" width="11.33203125" style="13" customWidth="1"/>
    <col min="7441" max="7441" width="9.109375" style="13"/>
    <col min="7442" max="7442" width="4.44140625" style="13" customWidth="1"/>
    <col min="7443" max="7443" width="10.33203125" style="13" customWidth="1"/>
    <col min="7444" max="7444" width="9.109375" style="13"/>
    <col min="7445" max="7445" width="14.33203125" style="13" customWidth="1"/>
    <col min="7446" max="7681" width="9.109375" style="13"/>
    <col min="7682" max="7682" width="1.88671875" style="13" customWidth="1"/>
    <col min="7683" max="7683" width="2.33203125" style="13" customWidth="1"/>
    <col min="7684" max="7684" width="11.6640625" style="13" customWidth="1"/>
    <col min="7685" max="7685" width="12.5546875" style="13" customWidth="1"/>
    <col min="7686" max="7686" width="12" style="13" customWidth="1"/>
    <col min="7687" max="7687" width="13.5546875" style="13" customWidth="1"/>
    <col min="7688" max="7688" width="6.5546875" style="13" customWidth="1"/>
    <col min="7689" max="7689" width="10.6640625" style="13" customWidth="1"/>
    <col min="7690" max="7690" width="11.33203125" style="13" customWidth="1"/>
    <col min="7691" max="7691" width="14.44140625" style="13" customWidth="1"/>
    <col min="7692" max="7692" width="0.109375" style="13" customWidth="1"/>
    <col min="7693" max="7693" width="14.109375" style="13" bestFit="1" customWidth="1"/>
    <col min="7694" max="7694" width="1.33203125" style="13" customWidth="1"/>
    <col min="7695" max="7695" width="9.109375" style="13"/>
    <col min="7696" max="7696" width="11.33203125" style="13" customWidth="1"/>
    <col min="7697" max="7697" width="9.109375" style="13"/>
    <col min="7698" max="7698" width="4.44140625" style="13" customWidth="1"/>
    <col min="7699" max="7699" width="10.33203125" style="13" customWidth="1"/>
    <col min="7700" max="7700" width="9.109375" style="13"/>
    <col min="7701" max="7701" width="14.33203125" style="13" customWidth="1"/>
    <col min="7702" max="7937" width="9.109375" style="13"/>
    <col min="7938" max="7938" width="1.88671875" style="13" customWidth="1"/>
    <col min="7939" max="7939" width="2.33203125" style="13" customWidth="1"/>
    <col min="7940" max="7940" width="11.6640625" style="13" customWidth="1"/>
    <col min="7941" max="7941" width="12.5546875" style="13" customWidth="1"/>
    <col min="7942" max="7942" width="12" style="13" customWidth="1"/>
    <col min="7943" max="7943" width="13.5546875" style="13" customWidth="1"/>
    <col min="7944" max="7944" width="6.5546875" style="13" customWidth="1"/>
    <col min="7945" max="7945" width="10.6640625" style="13" customWidth="1"/>
    <col min="7946" max="7946" width="11.33203125" style="13" customWidth="1"/>
    <col min="7947" max="7947" width="14.44140625" style="13" customWidth="1"/>
    <col min="7948" max="7948" width="0.109375" style="13" customWidth="1"/>
    <col min="7949" max="7949" width="14.109375" style="13" bestFit="1" customWidth="1"/>
    <col min="7950" max="7950" width="1.33203125" style="13" customWidth="1"/>
    <col min="7951" max="7951" width="9.109375" style="13"/>
    <col min="7952" max="7952" width="11.33203125" style="13" customWidth="1"/>
    <col min="7953" max="7953" width="9.109375" style="13"/>
    <col min="7954" max="7954" width="4.44140625" style="13" customWidth="1"/>
    <col min="7955" max="7955" width="10.33203125" style="13" customWidth="1"/>
    <col min="7956" max="7956" width="9.109375" style="13"/>
    <col min="7957" max="7957" width="14.33203125" style="13" customWidth="1"/>
    <col min="7958" max="8193" width="9.109375" style="13"/>
    <col min="8194" max="8194" width="1.88671875" style="13" customWidth="1"/>
    <col min="8195" max="8195" width="2.33203125" style="13" customWidth="1"/>
    <col min="8196" max="8196" width="11.6640625" style="13" customWidth="1"/>
    <col min="8197" max="8197" width="12.5546875" style="13" customWidth="1"/>
    <col min="8198" max="8198" width="12" style="13" customWidth="1"/>
    <col min="8199" max="8199" width="13.5546875" style="13" customWidth="1"/>
    <col min="8200" max="8200" width="6.5546875" style="13" customWidth="1"/>
    <col min="8201" max="8201" width="10.6640625" style="13" customWidth="1"/>
    <col min="8202" max="8202" width="11.33203125" style="13" customWidth="1"/>
    <col min="8203" max="8203" width="14.44140625" style="13" customWidth="1"/>
    <col min="8204" max="8204" width="0.109375" style="13" customWidth="1"/>
    <col min="8205" max="8205" width="14.109375" style="13" bestFit="1" customWidth="1"/>
    <col min="8206" max="8206" width="1.33203125" style="13" customWidth="1"/>
    <col min="8207" max="8207" width="9.109375" style="13"/>
    <col min="8208" max="8208" width="11.33203125" style="13" customWidth="1"/>
    <col min="8209" max="8209" width="9.109375" style="13"/>
    <col min="8210" max="8210" width="4.44140625" style="13" customWidth="1"/>
    <col min="8211" max="8211" width="10.33203125" style="13" customWidth="1"/>
    <col min="8212" max="8212" width="9.109375" style="13"/>
    <col min="8213" max="8213" width="14.33203125" style="13" customWidth="1"/>
    <col min="8214" max="8449" width="9.109375" style="13"/>
    <col min="8450" max="8450" width="1.88671875" style="13" customWidth="1"/>
    <col min="8451" max="8451" width="2.33203125" style="13" customWidth="1"/>
    <col min="8452" max="8452" width="11.6640625" style="13" customWidth="1"/>
    <col min="8453" max="8453" width="12.5546875" style="13" customWidth="1"/>
    <col min="8454" max="8454" width="12" style="13" customWidth="1"/>
    <col min="8455" max="8455" width="13.5546875" style="13" customWidth="1"/>
    <col min="8456" max="8456" width="6.5546875" style="13" customWidth="1"/>
    <col min="8457" max="8457" width="10.6640625" style="13" customWidth="1"/>
    <col min="8458" max="8458" width="11.33203125" style="13" customWidth="1"/>
    <col min="8459" max="8459" width="14.44140625" style="13" customWidth="1"/>
    <col min="8460" max="8460" width="0.109375" style="13" customWidth="1"/>
    <col min="8461" max="8461" width="14.109375" style="13" bestFit="1" customWidth="1"/>
    <col min="8462" max="8462" width="1.33203125" style="13" customWidth="1"/>
    <col min="8463" max="8463" width="9.109375" style="13"/>
    <col min="8464" max="8464" width="11.33203125" style="13" customWidth="1"/>
    <col min="8465" max="8465" width="9.109375" style="13"/>
    <col min="8466" max="8466" width="4.44140625" style="13" customWidth="1"/>
    <col min="8467" max="8467" width="10.33203125" style="13" customWidth="1"/>
    <col min="8468" max="8468" width="9.109375" style="13"/>
    <col min="8469" max="8469" width="14.33203125" style="13" customWidth="1"/>
    <col min="8470" max="8705" width="9.109375" style="13"/>
    <col min="8706" max="8706" width="1.88671875" style="13" customWidth="1"/>
    <col min="8707" max="8707" width="2.33203125" style="13" customWidth="1"/>
    <col min="8708" max="8708" width="11.6640625" style="13" customWidth="1"/>
    <col min="8709" max="8709" width="12.5546875" style="13" customWidth="1"/>
    <col min="8710" max="8710" width="12" style="13" customWidth="1"/>
    <col min="8711" max="8711" width="13.5546875" style="13" customWidth="1"/>
    <col min="8712" max="8712" width="6.5546875" style="13" customWidth="1"/>
    <col min="8713" max="8713" width="10.6640625" style="13" customWidth="1"/>
    <col min="8714" max="8714" width="11.33203125" style="13" customWidth="1"/>
    <col min="8715" max="8715" width="14.44140625" style="13" customWidth="1"/>
    <col min="8716" max="8716" width="0.109375" style="13" customWidth="1"/>
    <col min="8717" max="8717" width="14.109375" style="13" bestFit="1" customWidth="1"/>
    <col min="8718" max="8718" width="1.33203125" style="13" customWidth="1"/>
    <col min="8719" max="8719" width="9.109375" style="13"/>
    <col min="8720" max="8720" width="11.33203125" style="13" customWidth="1"/>
    <col min="8721" max="8721" width="9.109375" style="13"/>
    <col min="8722" max="8722" width="4.44140625" style="13" customWidth="1"/>
    <col min="8723" max="8723" width="10.33203125" style="13" customWidth="1"/>
    <col min="8724" max="8724" width="9.109375" style="13"/>
    <col min="8725" max="8725" width="14.33203125" style="13" customWidth="1"/>
    <col min="8726" max="8961" width="9.109375" style="13"/>
    <col min="8962" max="8962" width="1.88671875" style="13" customWidth="1"/>
    <col min="8963" max="8963" width="2.33203125" style="13" customWidth="1"/>
    <col min="8964" max="8964" width="11.6640625" style="13" customWidth="1"/>
    <col min="8965" max="8965" width="12.5546875" style="13" customWidth="1"/>
    <col min="8966" max="8966" width="12" style="13" customWidth="1"/>
    <col min="8967" max="8967" width="13.5546875" style="13" customWidth="1"/>
    <col min="8968" max="8968" width="6.5546875" style="13" customWidth="1"/>
    <col min="8969" max="8969" width="10.6640625" style="13" customWidth="1"/>
    <col min="8970" max="8970" width="11.33203125" style="13" customWidth="1"/>
    <col min="8971" max="8971" width="14.44140625" style="13" customWidth="1"/>
    <col min="8972" max="8972" width="0.109375" style="13" customWidth="1"/>
    <col min="8973" max="8973" width="14.109375" style="13" bestFit="1" customWidth="1"/>
    <col min="8974" max="8974" width="1.33203125" style="13" customWidth="1"/>
    <col min="8975" max="8975" width="9.109375" style="13"/>
    <col min="8976" max="8976" width="11.33203125" style="13" customWidth="1"/>
    <col min="8977" max="8977" width="9.109375" style="13"/>
    <col min="8978" max="8978" width="4.44140625" style="13" customWidth="1"/>
    <col min="8979" max="8979" width="10.33203125" style="13" customWidth="1"/>
    <col min="8980" max="8980" width="9.109375" style="13"/>
    <col min="8981" max="8981" width="14.33203125" style="13" customWidth="1"/>
    <col min="8982" max="9217" width="9.109375" style="13"/>
    <col min="9218" max="9218" width="1.88671875" style="13" customWidth="1"/>
    <col min="9219" max="9219" width="2.33203125" style="13" customWidth="1"/>
    <col min="9220" max="9220" width="11.6640625" style="13" customWidth="1"/>
    <col min="9221" max="9221" width="12.5546875" style="13" customWidth="1"/>
    <col min="9222" max="9222" width="12" style="13" customWidth="1"/>
    <col min="9223" max="9223" width="13.5546875" style="13" customWidth="1"/>
    <col min="9224" max="9224" width="6.5546875" style="13" customWidth="1"/>
    <col min="9225" max="9225" width="10.6640625" style="13" customWidth="1"/>
    <col min="9226" max="9226" width="11.33203125" style="13" customWidth="1"/>
    <col min="9227" max="9227" width="14.44140625" style="13" customWidth="1"/>
    <col min="9228" max="9228" width="0.109375" style="13" customWidth="1"/>
    <col min="9229" max="9229" width="14.109375" style="13" bestFit="1" customWidth="1"/>
    <col min="9230" max="9230" width="1.33203125" style="13" customWidth="1"/>
    <col min="9231" max="9231" width="9.109375" style="13"/>
    <col min="9232" max="9232" width="11.33203125" style="13" customWidth="1"/>
    <col min="9233" max="9233" width="9.109375" style="13"/>
    <col min="9234" max="9234" width="4.44140625" style="13" customWidth="1"/>
    <col min="9235" max="9235" width="10.33203125" style="13" customWidth="1"/>
    <col min="9236" max="9236" width="9.109375" style="13"/>
    <col min="9237" max="9237" width="14.33203125" style="13" customWidth="1"/>
    <col min="9238" max="9473" width="9.109375" style="13"/>
    <col min="9474" max="9474" width="1.88671875" style="13" customWidth="1"/>
    <col min="9475" max="9475" width="2.33203125" style="13" customWidth="1"/>
    <col min="9476" max="9476" width="11.6640625" style="13" customWidth="1"/>
    <col min="9477" max="9477" width="12.5546875" style="13" customWidth="1"/>
    <col min="9478" max="9478" width="12" style="13" customWidth="1"/>
    <col min="9479" max="9479" width="13.5546875" style="13" customWidth="1"/>
    <col min="9480" max="9480" width="6.5546875" style="13" customWidth="1"/>
    <col min="9481" max="9481" width="10.6640625" style="13" customWidth="1"/>
    <col min="9482" max="9482" width="11.33203125" style="13" customWidth="1"/>
    <col min="9483" max="9483" width="14.44140625" style="13" customWidth="1"/>
    <col min="9484" max="9484" width="0.109375" style="13" customWidth="1"/>
    <col min="9485" max="9485" width="14.109375" style="13" bestFit="1" customWidth="1"/>
    <col min="9486" max="9486" width="1.33203125" style="13" customWidth="1"/>
    <col min="9487" max="9487" width="9.109375" style="13"/>
    <col min="9488" max="9488" width="11.33203125" style="13" customWidth="1"/>
    <col min="9489" max="9489" width="9.109375" style="13"/>
    <col min="9490" max="9490" width="4.44140625" style="13" customWidth="1"/>
    <col min="9491" max="9491" width="10.33203125" style="13" customWidth="1"/>
    <col min="9492" max="9492" width="9.109375" style="13"/>
    <col min="9493" max="9493" width="14.33203125" style="13" customWidth="1"/>
    <col min="9494" max="9729" width="9.109375" style="13"/>
    <col min="9730" max="9730" width="1.88671875" style="13" customWidth="1"/>
    <col min="9731" max="9731" width="2.33203125" style="13" customWidth="1"/>
    <col min="9732" max="9732" width="11.6640625" style="13" customWidth="1"/>
    <col min="9733" max="9733" width="12.5546875" style="13" customWidth="1"/>
    <col min="9734" max="9734" width="12" style="13" customWidth="1"/>
    <col min="9735" max="9735" width="13.5546875" style="13" customWidth="1"/>
    <col min="9736" max="9736" width="6.5546875" style="13" customWidth="1"/>
    <col min="9737" max="9737" width="10.6640625" style="13" customWidth="1"/>
    <col min="9738" max="9738" width="11.33203125" style="13" customWidth="1"/>
    <col min="9739" max="9739" width="14.44140625" style="13" customWidth="1"/>
    <col min="9740" max="9740" width="0.109375" style="13" customWidth="1"/>
    <col min="9741" max="9741" width="14.109375" style="13" bestFit="1" customWidth="1"/>
    <col min="9742" max="9742" width="1.33203125" style="13" customWidth="1"/>
    <col min="9743" max="9743" width="9.109375" style="13"/>
    <col min="9744" max="9744" width="11.33203125" style="13" customWidth="1"/>
    <col min="9745" max="9745" width="9.109375" style="13"/>
    <col min="9746" max="9746" width="4.44140625" style="13" customWidth="1"/>
    <col min="9747" max="9747" width="10.33203125" style="13" customWidth="1"/>
    <col min="9748" max="9748" width="9.109375" style="13"/>
    <col min="9749" max="9749" width="14.33203125" style="13" customWidth="1"/>
    <col min="9750" max="9985" width="9.109375" style="13"/>
    <col min="9986" max="9986" width="1.88671875" style="13" customWidth="1"/>
    <col min="9987" max="9987" width="2.33203125" style="13" customWidth="1"/>
    <col min="9988" max="9988" width="11.6640625" style="13" customWidth="1"/>
    <col min="9989" max="9989" width="12.5546875" style="13" customWidth="1"/>
    <col min="9990" max="9990" width="12" style="13" customWidth="1"/>
    <col min="9991" max="9991" width="13.5546875" style="13" customWidth="1"/>
    <col min="9992" max="9992" width="6.5546875" style="13" customWidth="1"/>
    <col min="9993" max="9993" width="10.6640625" style="13" customWidth="1"/>
    <col min="9994" max="9994" width="11.33203125" style="13" customWidth="1"/>
    <col min="9995" max="9995" width="14.44140625" style="13" customWidth="1"/>
    <col min="9996" max="9996" width="0.109375" style="13" customWidth="1"/>
    <col min="9997" max="9997" width="14.109375" style="13" bestFit="1" customWidth="1"/>
    <col min="9998" max="9998" width="1.33203125" style="13" customWidth="1"/>
    <col min="9999" max="9999" width="9.109375" style="13"/>
    <col min="10000" max="10000" width="11.33203125" style="13" customWidth="1"/>
    <col min="10001" max="10001" width="9.109375" style="13"/>
    <col min="10002" max="10002" width="4.44140625" style="13" customWidth="1"/>
    <col min="10003" max="10003" width="10.33203125" style="13" customWidth="1"/>
    <col min="10004" max="10004" width="9.109375" style="13"/>
    <col min="10005" max="10005" width="14.33203125" style="13" customWidth="1"/>
    <col min="10006" max="10241" width="9.109375" style="13"/>
    <col min="10242" max="10242" width="1.88671875" style="13" customWidth="1"/>
    <col min="10243" max="10243" width="2.33203125" style="13" customWidth="1"/>
    <col min="10244" max="10244" width="11.6640625" style="13" customWidth="1"/>
    <col min="10245" max="10245" width="12.5546875" style="13" customWidth="1"/>
    <col min="10246" max="10246" width="12" style="13" customWidth="1"/>
    <col min="10247" max="10247" width="13.5546875" style="13" customWidth="1"/>
    <col min="10248" max="10248" width="6.5546875" style="13" customWidth="1"/>
    <col min="10249" max="10249" width="10.6640625" style="13" customWidth="1"/>
    <col min="10250" max="10250" width="11.33203125" style="13" customWidth="1"/>
    <col min="10251" max="10251" width="14.44140625" style="13" customWidth="1"/>
    <col min="10252" max="10252" width="0.109375" style="13" customWidth="1"/>
    <col min="10253" max="10253" width="14.109375" style="13" bestFit="1" customWidth="1"/>
    <col min="10254" max="10254" width="1.33203125" style="13" customWidth="1"/>
    <col min="10255" max="10255" width="9.109375" style="13"/>
    <col min="10256" max="10256" width="11.33203125" style="13" customWidth="1"/>
    <col min="10257" max="10257" width="9.109375" style="13"/>
    <col min="10258" max="10258" width="4.44140625" style="13" customWidth="1"/>
    <col min="10259" max="10259" width="10.33203125" style="13" customWidth="1"/>
    <col min="10260" max="10260" width="9.109375" style="13"/>
    <col min="10261" max="10261" width="14.33203125" style="13" customWidth="1"/>
    <col min="10262" max="10497" width="9.109375" style="13"/>
    <col min="10498" max="10498" width="1.88671875" style="13" customWidth="1"/>
    <col min="10499" max="10499" width="2.33203125" style="13" customWidth="1"/>
    <col min="10500" max="10500" width="11.6640625" style="13" customWidth="1"/>
    <col min="10501" max="10501" width="12.5546875" style="13" customWidth="1"/>
    <col min="10502" max="10502" width="12" style="13" customWidth="1"/>
    <col min="10503" max="10503" width="13.5546875" style="13" customWidth="1"/>
    <col min="10504" max="10504" width="6.5546875" style="13" customWidth="1"/>
    <col min="10505" max="10505" width="10.6640625" style="13" customWidth="1"/>
    <col min="10506" max="10506" width="11.33203125" style="13" customWidth="1"/>
    <col min="10507" max="10507" width="14.44140625" style="13" customWidth="1"/>
    <col min="10508" max="10508" width="0.109375" style="13" customWidth="1"/>
    <col min="10509" max="10509" width="14.109375" style="13" bestFit="1" customWidth="1"/>
    <col min="10510" max="10510" width="1.33203125" style="13" customWidth="1"/>
    <col min="10511" max="10511" width="9.109375" style="13"/>
    <col min="10512" max="10512" width="11.33203125" style="13" customWidth="1"/>
    <col min="10513" max="10513" width="9.109375" style="13"/>
    <col min="10514" max="10514" width="4.44140625" style="13" customWidth="1"/>
    <col min="10515" max="10515" width="10.33203125" style="13" customWidth="1"/>
    <col min="10516" max="10516" width="9.109375" style="13"/>
    <col min="10517" max="10517" width="14.33203125" style="13" customWidth="1"/>
    <col min="10518" max="10753" width="9.109375" style="13"/>
    <col min="10754" max="10754" width="1.88671875" style="13" customWidth="1"/>
    <col min="10755" max="10755" width="2.33203125" style="13" customWidth="1"/>
    <col min="10756" max="10756" width="11.6640625" style="13" customWidth="1"/>
    <col min="10757" max="10757" width="12.5546875" style="13" customWidth="1"/>
    <col min="10758" max="10758" width="12" style="13" customWidth="1"/>
    <col min="10759" max="10759" width="13.5546875" style="13" customWidth="1"/>
    <col min="10760" max="10760" width="6.5546875" style="13" customWidth="1"/>
    <col min="10761" max="10761" width="10.6640625" style="13" customWidth="1"/>
    <col min="10762" max="10762" width="11.33203125" style="13" customWidth="1"/>
    <col min="10763" max="10763" width="14.44140625" style="13" customWidth="1"/>
    <col min="10764" max="10764" width="0.109375" style="13" customWidth="1"/>
    <col min="10765" max="10765" width="14.109375" style="13" bestFit="1" customWidth="1"/>
    <col min="10766" max="10766" width="1.33203125" style="13" customWidth="1"/>
    <col min="10767" max="10767" width="9.109375" style="13"/>
    <col min="10768" max="10768" width="11.33203125" style="13" customWidth="1"/>
    <col min="10769" max="10769" width="9.109375" style="13"/>
    <col min="10770" max="10770" width="4.44140625" style="13" customWidth="1"/>
    <col min="10771" max="10771" width="10.33203125" style="13" customWidth="1"/>
    <col min="10772" max="10772" width="9.109375" style="13"/>
    <col min="10773" max="10773" width="14.33203125" style="13" customWidth="1"/>
    <col min="10774" max="11009" width="9.109375" style="13"/>
    <col min="11010" max="11010" width="1.88671875" style="13" customWidth="1"/>
    <col min="11011" max="11011" width="2.33203125" style="13" customWidth="1"/>
    <col min="11012" max="11012" width="11.6640625" style="13" customWidth="1"/>
    <col min="11013" max="11013" width="12.5546875" style="13" customWidth="1"/>
    <col min="11014" max="11014" width="12" style="13" customWidth="1"/>
    <col min="11015" max="11015" width="13.5546875" style="13" customWidth="1"/>
    <col min="11016" max="11016" width="6.5546875" style="13" customWidth="1"/>
    <col min="11017" max="11017" width="10.6640625" style="13" customWidth="1"/>
    <col min="11018" max="11018" width="11.33203125" style="13" customWidth="1"/>
    <col min="11019" max="11019" width="14.44140625" style="13" customWidth="1"/>
    <col min="11020" max="11020" width="0.109375" style="13" customWidth="1"/>
    <col min="11021" max="11021" width="14.109375" style="13" bestFit="1" customWidth="1"/>
    <col min="11022" max="11022" width="1.33203125" style="13" customWidth="1"/>
    <col min="11023" max="11023" width="9.109375" style="13"/>
    <col min="11024" max="11024" width="11.33203125" style="13" customWidth="1"/>
    <col min="11025" max="11025" width="9.109375" style="13"/>
    <col min="11026" max="11026" width="4.44140625" style="13" customWidth="1"/>
    <col min="11027" max="11027" width="10.33203125" style="13" customWidth="1"/>
    <col min="11028" max="11028" width="9.109375" style="13"/>
    <col min="11029" max="11029" width="14.33203125" style="13" customWidth="1"/>
    <col min="11030" max="11265" width="9.109375" style="13"/>
    <col min="11266" max="11266" width="1.88671875" style="13" customWidth="1"/>
    <col min="11267" max="11267" width="2.33203125" style="13" customWidth="1"/>
    <col min="11268" max="11268" width="11.6640625" style="13" customWidth="1"/>
    <col min="11269" max="11269" width="12.5546875" style="13" customWidth="1"/>
    <col min="11270" max="11270" width="12" style="13" customWidth="1"/>
    <col min="11271" max="11271" width="13.5546875" style="13" customWidth="1"/>
    <col min="11272" max="11272" width="6.5546875" style="13" customWidth="1"/>
    <col min="11273" max="11273" width="10.6640625" style="13" customWidth="1"/>
    <col min="11274" max="11274" width="11.33203125" style="13" customWidth="1"/>
    <col min="11275" max="11275" width="14.44140625" style="13" customWidth="1"/>
    <col min="11276" max="11276" width="0.109375" style="13" customWidth="1"/>
    <col min="11277" max="11277" width="14.109375" style="13" bestFit="1" customWidth="1"/>
    <col min="11278" max="11278" width="1.33203125" style="13" customWidth="1"/>
    <col min="11279" max="11279" width="9.109375" style="13"/>
    <col min="11280" max="11280" width="11.33203125" style="13" customWidth="1"/>
    <col min="11281" max="11281" width="9.109375" style="13"/>
    <col min="11282" max="11282" width="4.44140625" style="13" customWidth="1"/>
    <col min="11283" max="11283" width="10.33203125" style="13" customWidth="1"/>
    <col min="11284" max="11284" width="9.109375" style="13"/>
    <col min="11285" max="11285" width="14.33203125" style="13" customWidth="1"/>
    <col min="11286" max="11521" width="9.109375" style="13"/>
    <col min="11522" max="11522" width="1.88671875" style="13" customWidth="1"/>
    <col min="11523" max="11523" width="2.33203125" style="13" customWidth="1"/>
    <col min="11524" max="11524" width="11.6640625" style="13" customWidth="1"/>
    <col min="11525" max="11525" width="12.5546875" style="13" customWidth="1"/>
    <col min="11526" max="11526" width="12" style="13" customWidth="1"/>
    <col min="11527" max="11527" width="13.5546875" style="13" customWidth="1"/>
    <col min="11528" max="11528" width="6.5546875" style="13" customWidth="1"/>
    <col min="11529" max="11529" width="10.6640625" style="13" customWidth="1"/>
    <col min="11530" max="11530" width="11.33203125" style="13" customWidth="1"/>
    <col min="11531" max="11531" width="14.44140625" style="13" customWidth="1"/>
    <col min="11532" max="11532" width="0.109375" style="13" customWidth="1"/>
    <col min="11533" max="11533" width="14.109375" style="13" bestFit="1" customWidth="1"/>
    <col min="11534" max="11534" width="1.33203125" style="13" customWidth="1"/>
    <col min="11535" max="11535" width="9.109375" style="13"/>
    <col min="11536" max="11536" width="11.33203125" style="13" customWidth="1"/>
    <col min="11537" max="11537" width="9.109375" style="13"/>
    <col min="11538" max="11538" width="4.44140625" style="13" customWidth="1"/>
    <col min="11539" max="11539" width="10.33203125" style="13" customWidth="1"/>
    <col min="11540" max="11540" width="9.109375" style="13"/>
    <col min="11541" max="11541" width="14.33203125" style="13" customWidth="1"/>
    <col min="11542" max="11777" width="9.109375" style="13"/>
    <col min="11778" max="11778" width="1.88671875" style="13" customWidth="1"/>
    <col min="11779" max="11779" width="2.33203125" style="13" customWidth="1"/>
    <col min="11780" max="11780" width="11.6640625" style="13" customWidth="1"/>
    <col min="11781" max="11781" width="12.5546875" style="13" customWidth="1"/>
    <col min="11782" max="11782" width="12" style="13" customWidth="1"/>
    <col min="11783" max="11783" width="13.5546875" style="13" customWidth="1"/>
    <col min="11784" max="11784" width="6.5546875" style="13" customWidth="1"/>
    <col min="11785" max="11785" width="10.6640625" style="13" customWidth="1"/>
    <col min="11786" max="11786" width="11.33203125" style="13" customWidth="1"/>
    <col min="11787" max="11787" width="14.44140625" style="13" customWidth="1"/>
    <col min="11788" max="11788" width="0.109375" style="13" customWidth="1"/>
    <col min="11789" max="11789" width="14.109375" style="13" bestFit="1" customWidth="1"/>
    <col min="11790" max="11790" width="1.33203125" style="13" customWidth="1"/>
    <col min="11791" max="11791" width="9.109375" style="13"/>
    <col min="11792" max="11792" width="11.33203125" style="13" customWidth="1"/>
    <col min="11793" max="11793" width="9.109375" style="13"/>
    <col min="11794" max="11794" width="4.44140625" style="13" customWidth="1"/>
    <col min="11795" max="11795" width="10.33203125" style="13" customWidth="1"/>
    <col min="11796" max="11796" width="9.109375" style="13"/>
    <col min="11797" max="11797" width="14.33203125" style="13" customWidth="1"/>
    <col min="11798" max="12033" width="9.109375" style="13"/>
    <col min="12034" max="12034" width="1.88671875" style="13" customWidth="1"/>
    <col min="12035" max="12035" width="2.33203125" style="13" customWidth="1"/>
    <col min="12036" max="12036" width="11.6640625" style="13" customWidth="1"/>
    <col min="12037" max="12037" width="12.5546875" style="13" customWidth="1"/>
    <col min="12038" max="12038" width="12" style="13" customWidth="1"/>
    <col min="12039" max="12039" width="13.5546875" style="13" customWidth="1"/>
    <col min="12040" max="12040" width="6.5546875" style="13" customWidth="1"/>
    <col min="12041" max="12041" width="10.6640625" style="13" customWidth="1"/>
    <col min="12042" max="12042" width="11.33203125" style="13" customWidth="1"/>
    <col min="12043" max="12043" width="14.44140625" style="13" customWidth="1"/>
    <col min="12044" max="12044" width="0.109375" style="13" customWidth="1"/>
    <col min="12045" max="12045" width="14.109375" style="13" bestFit="1" customWidth="1"/>
    <col min="12046" max="12046" width="1.33203125" style="13" customWidth="1"/>
    <col min="12047" max="12047" width="9.109375" style="13"/>
    <col min="12048" max="12048" width="11.33203125" style="13" customWidth="1"/>
    <col min="12049" max="12049" width="9.109375" style="13"/>
    <col min="12050" max="12050" width="4.44140625" style="13" customWidth="1"/>
    <col min="12051" max="12051" width="10.33203125" style="13" customWidth="1"/>
    <col min="12052" max="12052" width="9.109375" style="13"/>
    <col min="12053" max="12053" width="14.33203125" style="13" customWidth="1"/>
    <col min="12054" max="12289" width="9.109375" style="13"/>
    <col min="12290" max="12290" width="1.88671875" style="13" customWidth="1"/>
    <col min="12291" max="12291" width="2.33203125" style="13" customWidth="1"/>
    <col min="12292" max="12292" width="11.6640625" style="13" customWidth="1"/>
    <col min="12293" max="12293" width="12.5546875" style="13" customWidth="1"/>
    <col min="12294" max="12294" width="12" style="13" customWidth="1"/>
    <col min="12295" max="12295" width="13.5546875" style="13" customWidth="1"/>
    <col min="12296" max="12296" width="6.5546875" style="13" customWidth="1"/>
    <col min="12297" max="12297" width="10.6640625" style="13" customWidth="1"/>
    <col min="12298" max="12298" width="11.33203125" style="13" customWidth="1"/>
    <col min="12299" max="12299" width="14.44140625" style="13" customWidth="1"/>
    <col min="12300" max="12300" width="0.109375" style="13" customWidth="1"/>
    <col min="12301" max="12301" width="14.109375" style="13" bestFit="1" customWidth="1"/>
    <col min="12302" max="12302" width="1.33203125" style="13" customWidth="1"/>
    <col min="12303" max="12303" width="9.109375" style="13"/>
    <col min="12304" max="12304" width="11.33203125" style="13" customWidth="1"/>
    <col min="12305" max="12305" width="9.109375" style="13"/>
    <col min="12306" max="12306" width="4.44140625" style="13" customWidth="1"/>
    <col min="12307" max="12307" width="10.33203125" style="13" customWidth="1"/>
    <col min="12308" max="12308" width="9.109375" style="13"/>
    <col min="12309" max="12309" width="14.33203125" style="13" customWidth="1"/>
    <col min="12310" max="12545" width="9.109375" style="13"/>
    <col min="12546" max="12546" width="1.88671875" style="13" customWidth="1"/>
    <col min="12547" max="12547" width="2.33203125" style="13" customWidth="1"/>
    <col min="12548" max="12548" width="11.6640625" style="13" customWidth="1"/>
    <col min="12549" max="12549" width="12.5546875" style="13" customWidth="1"/>
    <col min="12550" max="12550" width="12" style="13" customWidth="1"/>
    <col min="12551" max="12551" width="13.5546875" style="13" customWidth="1"/>
    <col min="12552" max="12552" width="6.5546875" style="13" customWidth="1"/>
    <col min="12553" max="12553" width="10.6640625" style="13" customWidth="1"/>
    <col min="12554" max="12554" width="11.33203125" style="13" customWidth="1"/>
    <col min="12555" max="12555" width="14.44140625" style="13" customWidth="1"/>
    <col min="12556" max="12556" width="0.109375" style="13" customWidth="1"/>
    <col min="12557" max="12557" width="14.109375" style="13" bestFit="1" customWidth="1"/>
    <col min="12558" max="12558" width="1.33203125" style="13" customWidth="1"/>
    <col min="12559" max="12559" width="9.109375" style="13"/>
    <col min="12560" max="12560" width="11.33203125" style="13" customWidth="1"/>
    <col min="12561" max="12561" width="9.109375" style="13"/>
    <col min="12562" max="12562" width="4.44140625" style="13" customWidth="1"/>
    <col min="12563" max="12563" width="10.33203125" style="13" customWidth="1"/>
    <col min="12564" max="12564" width="9.109375" style="13"/>
    <col min="12565" max="12565" width="14.33203125" style="13" customWidth="1"/>
    <col min="12566" max="12801" width="9.109375" style="13"/>
    <col min="12802" max="12802" width="1.88671875" style="13" customWidth="1"/>
    <col min="12803" max="12803" width="2.33203125" style="13" customWidth="1"/>
    <col min="12804" max="12804" width="11.6640625" style="13" customWidth="1"/>
    <col min="12805" max="12805" width="12.5546875" style="13" customWidth="1"/>
    <col min="12806" max="12806" width="12" style="13" customWidth="1"/>
    <col min="12807" max="12807" width="13.5546875" style="13" customWidth="1"/>
    <col min="12808" max="12808" width="6.5546875" style="13" customWidth="1"/>
    <col min="12809" max="12809" width="10.6640625" style="13" customWidth="1"/>
    <col min="12810" max="12810" width="11.33203125" style="13" customWidth="1"/>
    <col min="12811" max="12811" width="14.44140625" style="13" customWidth="1"/>
    <col min="12812" max="12812" width="0.109375" style="13" customWidth="1"/>
    <col min="12813" max="12813" width="14.109375" style="13" bestFit="1" customWidth="1"/>
    <col min="12814" max="12814" width="1.33203125" style="13" customWidth="1"/>
    <col min="12815" max="12815" width="9.109375" style="13"/>
    <col min="12816" max="12816" width="11.33203125" style="13" customWidth="1"/>
    <col min="12817" max="12817" width="9.109375" style="13"/>
    <col min="12818" max="12818" width="4.44140625" style="13" customWidth="1"/>
    <col min="12819" max="12819" width="10.33203125" style="13" customWidth="1"/>
    <col min="12820" max="12820" width="9.109375" style="13"/>
    <col min="12821" max="12821" width="14.33203125" style="13" customWidth="1"/>
    <col min="12822" max="13057" width="9.109375" style="13"/>
    <col min="13058" max="13058" width="1.88671875" style="13" customWidth="1"/>
    <col min="13059" max="13059" width="2.33203125" style="13" customWidth="1"/>
    <col min="13060" max="13060" width="11.6640625" style="13" customWidth="1"/>
    <col min="13061" max="13061" width="12.5546875" style="13" customWidth="1"/>
    <col min="13062" max="13062" width="12" style="13" customWidth="1"/>
    <col min="13063" max="13063" width="13.5546875" style="13" customWidth="1"/>
    <col min="13064" max="13064" width="6.5546875" style="13" customWidth="1"/>
    <col min="13065" max="13065" width="10.6640625" style="13" customWidth="1"/>
    <col min="13066" max="13066" width="11.33203125" style="13" customWidth="1"/>
    <col min="13067" max="13067" width="14.44140625" style="13" customWidth="1"/>
    <col min="13068" max="13068" width="0.109375" style="13" customWidth="1"/>
    <col min="13069" max="13069" width="14.109375" style="13" bestFit="1" customWidth="1"/>
    <col min="13070" max="13070" width="1.33203125" style="13" customWidth="1"/>
    <col min="13071" max="13071" width="9.109375" style="13"/>
    <col min="13072" max="13072" width="11.33203125" style="13" customWidth="1"/>
    <col min="13073" max="13073" width="9.109375" style="13"/>
    <col min="13074" max="13074" width="4.44140625" style="13" customWidth="1"/>
    <col min="13075" max="13075" width="10.33203125" style="13" customWidth="1"/>
    <col min="13076" max="13076" width="9.109375" style="13"/>
    <col min="13077" max="13077" width="14.33203125" style="13" customWidth="1"/>
    <col min="13078" max="13313" width="9.109375" style="13"/>
    <col min="13314" max="13314" width="1.88671875" style="13" customWidth="1"/>
    <col min="13315" max="13315" width="2.33203125" style="13" customWidth="1"/>
    <col min="13316" max="13316" width="11.6640625" style="13" customWidth="1"/>
    <col min="13317" max="13317" width="12.5546875" style="13" customWidth="1"/>
    <col min="13318" max="13318" width="12" style="13" customWidth="1"/>
    <col min="13319" max="13319" width="13.5546875" style="13" customWidth="1"/>
    <col min="13320" max="13320" width="6.5546875" style="13" customWidth="1"/>
    <col min="13321" max="13321" width="10.6640625" style="13" customWidth="1"/>
    <col min="13322" max="13322" width="11.33203125" style="13" customWidth="1"/>
    <col min="13323" max="13323" width="14.44140625" style="13" customWidth="1"/>
    <col min="13324" max="13324" width="0.109375" style="13" customWidth="1"/>
    <col min="13325" max="13325" width="14.109375" style="13" bestFit="1" customWidth="1"/>
    <col min="13326" max="13326" width="1.33203125" style="13" customWidth="1"/>
    <col min="13327" max="13327" width="9.109375" style="13"/>
    <col min="13328" max="13328" width="11.33203125" style="13" customWidth="1"/>
    <col min="13329" max="13329" width="9.109375" style="13"/>
    <col min="13330" max="13330" width="4.44140625" style="13" customWidth="1"/>
    <col min="13331" max="13331" width="10.33203125" style="13" customWidth="1"/>
    <col min="13332" max="13332" width="9.109375" style="13"/>
    <col min="13333" max="13333" width="14.33203125" style="13" customWidth="1"/>
    <col min="13334" max="13569" width="9.109375" style="13"/>
    <col min="13570" max="13570" width="1.88671875" style="13" customWidth="1"/>
    <col min="13571" max="13571" width="2.33203125" style="13" customWidth="1"/>
    <col min="13572" max="13572" width="11.6640625" style="13" customWidth="1"/>
    <col min="13573" max="13573" width="12.5546875" style="13" customWidth="1"/>
    <col min="13574" max="13574" width="12" style="13" customWidth="1"/>
    <col min="13575" max="13575" width="13.5546875" style="13" customWidth="1"/>
    <col min="13576" max="13576" width="6.5546875" style="13" customWidth="1"/>
    <col min="13577" max="13577" width="10.6640625" style="13" customWidth="1"/>
    <col min="13578" max="13578" width="11.33203125" style="13" customWidth="1"/>
    <col min="13579" max="13579" width="14.44140625" style="13" customWidth="1"/>
    <col min="13580" max="13580" width="0.109375" style="13" customWidth="1"/>
    <col min="13581" max="13581" width="14.109375" style="13" bestFit="1" customWidth="1"/>
    <col min="13582" max="13582" width="1.33203125" style="13" customWidth="1"/>
    <col min="13583" max="13583" width="9.109375" style="13"/>
    <col min="13584" max="13584" width="11.33203125" style="13" customWidth="1"/>
    <col min="13585" max="13585" width="9.109375" style="13"/>
    <col min="13586" max="13586" width="4.44140625" style="13" customWidth="1"/>
    <col min="13587" max="13587" width="10.33203125" style="13" customWidth="1"/>
    <col min="13588" max="13588" width="9.109375" style="13"/>
    <col min="13589" max="13589" width="14.33203125" style="13" customWidth="1"/>
    <col min="13590" max="13825" width="9.109375" style="13"/>
    <col min="13826" max="13826" width="1.88671875" style="13" customWidth="1"/>
    <col min="13827" max="13827" width="2.33203125" style="13" customWidth="1"/>
    <col min="13828" max="13828" width="11.6640625" style="13" customWidth="1"/>
    <col min="13829" max="13829" width="12.5546875" style="13" customWidth="1"/>
    <col min="13830" max="13830" width="12" style="13" customWidth="1"/>
    <col min="13831" max="13831" width="13.5546875" style="13" customWidth="1"/>
    <col min="13832" max="13832" width="6.5546875" style="13" customWidth="1"/>
    <col min="13833" max="13833" width="10.6640625" style="13" customWidth="1"/>
    <col min="13834" max="13834" width="11.33203125" style="13" customWidth="1"/>
    <col min="13835" max="13835" width="14.44140625" style="13" customWidth="1"/>
    <col min="13836" max="13836" width="0.109375" style="13" customWidth="1"/>
    <col min="13837" max="13837" width="14.109375" style="13" bestFit="1" customWidth="1"/>
    <col min="13838" max="13838" width="1.33203125" style="13" customWidth="1"/>
    <col min="13839" max="13839" width="9.109375" style="13"/>
    <col min="13840" max="13840" width="11.33203125" style="13" customWidth="1"/>
    <col min="13841" max="13841" width="9.109375" style="13"/>
    <col min="13842" max="13842" width="4.44140625" style="13" customWidth="1"/>
    <col min="13843" max="13843" width="10.33203125" style="13" customWidth="1"/>
    <col min="13844" max="13844" width="9.109375" style="13"/>
    <col min="13845" max="13845" width="14.33203125" style="13" customWidth="1"/>
    <col min="13846" max="14081" width="9.109375" style="13"/>
    <col min="14082" max="14082" width="1.88671875" style="13" customWidth="1"/>
    <col min="14083" max="14083" width="2.33203125" style="13" customWidth="1"/>
    <col min="14084" max="14084" width="11.6640625" style="13" customWidth="1"/>
    <col min="14085" max="14085" width="12.5546875" style="13" customWidth="1"/>
    <col min="14086" max="14086" width="12" style="13" customWidth="1"/>
    <col min="14087" max="14087" width="13.5546875" style="13" customWidth="1"/>
    <col min="14088" max="14088" width="6.5546875" style="13" customWidth="1"/>
    <col min="14089" max="14089" width="10.6640625" style="13" customWidth="1"/>
    <col min="14090" max="14090" width="11.33203125" style="13" customWidth="1"/>
    <col min="14091" max="14091" width="14.44140625" style="13" customWidth="1"/>
    <col min="14092" max="14092" width="0.109375" style="13" customWidth="1"/>
    <col min="14093" max="14093" width="14.109375" style="13" bestFit="1" customWidth="1"/>
    <col min="14094" max="14094" width="1.33203125" style="13" customWidth="1"/>
    <col min="14095" max="14095" width="9.109375" style="13"/>
    <col min="14096" max="14096" width="11.33203125" style="13" customWidth="1"/>
    <col min="14097" max="14097" width="9.109375" style="13"/>
    <col min="14098" max="14098" width="4.44140625" style="13" customWidth="1"/>
    <col min="14099" max="14099" width="10.33203125" style="13" customWidth="1"/>
    <col min="14100" max="14100" width="9.109375" style="13"/>
    <col min="14101" max="14101" width="14.33203125" style="13" customWidth="1"/>
    <col min="14102" max="14337" width="9.109375" style="13"/>
    <col min="14338" max="14338" width="1.88671875" style="13" customWidth="1"/>
    <col min="14339" max="14339" width="2.33203125" style="13" customWidth="1"/>
    <col min="14340" max="14340" width="11.6640625" style="13" customWidth="1"/>
    <col min="14341" max="14341" width="12.5546875" style="13" customWidth="1"/>
    <col min="14342" max="14342" width="12" style="13" customWidth="1"/>
    <col min="14343" max="14343" width="13.5546875" style="13" customWidth="1"/>
    <col min="14344" max="14344" width="6.5546875" style="13" customWidth="1"/>
    <col min="14345" max="14345" width="10.6640625" style="13" customWidth="1"/>
    <col min="14346" max="14346" width="11.33203125" style="13" customWidth="1"/>
    <col min="14347" max="14347" width="14.44140625" style="13" customWidth="1"/>
    <col min="14348" max="14348" width="0.109375" style="13" customWidth="1"/>
    <col min="14349" max="14349" width="14.109375" style="13" bestFit="1" customWidth="1"/>
    <col min="14350" max="14350" width="1.33203125" style="13" customWidth="1"/>
    <col min="14351" max="14351" width="9.109375" style="13"/>
    <col min="14352" max="14352" width="11.33203125" style="13" customWidth="1"/>
    <col min="14353" max="14353" width="9.109375" style="13"/>
    <col min="14354" max="14354" width="4.44140625" style="13" customWidth="1"/>
    <col min="14355" max="14355" width="10.33203125" style="13" customWidth="1"/>
    <col min="14356" max="14356" width="9.109375" style="13"/>
    <col min="14357" max="14357" width="14.33203125" style="13" customWidth="1"/>
    <col min="14358" max="14593" width="9.109375" style="13"/>
    <col min="14594" max="14594" width="1.88671875" style="13" customWidth="1"/>
    <col min="14595" max="14595" width="2.33203125" style="13" customWidth="1"/>
    <col min="14596" max="14596" width="11.6640625" style="13" customWidth="1"/>
    <col min="14597" max="14597" width="12.5546875" style="13" customWidth="1"/>
    <col min="14598" max="14598" width="12" style="13" customWidth="1"/>
    <col min="14599" max="14599" width="13.5546875" style="13" customWidth="1"/>
    <col min="14600" max="14600" width="6.5546875" style="13" customWidth="1"/>
    <col min="14601" max="14601" width="10.6640625" style="13" customWidth="1"/>
    <col min="14602" max="14602" width="11.33203125" style="13" customWidth="1"/>
    <col min="14603" max="14603" width="14.44140625" style="13" customWidth="1"/>
    <col min="14604" max="14604" width="0.109375" style="13" customWidth="1"/>
    <col min="14605" max="14605" width="14.109375" style="13" bestFit="1" customWidth="1"/>
    <col min="14606" max="14606" width="1.33203125" style="13" customWidth="1"/>
    <col min="14607" max="14607" width="9.109375" style="13"/>
    <col min="14608" max="14608" width="11.33203125" style="13" customWidth="1"/>
    <col min="14609" max="14609" width="9.109375" style="13"/>
    <col min="14610" max="14610" width="4.44140625" style="13" customWidth="1"/>
    <col min="14611" max="14611" width="10.33203125" style="13" customWidth="1"/>
    <col min="14612" max="14612" width="9.109375" style="13"/>
    <col min="14613" max="14613" width="14.33203125" style="13" customWidth="1"/>
    <col min="14614" max="14849" width="9.109375" style="13"/>
    <col min="14850" max="14850" width="1.88671875" style="13" customWidth="1"/>
    <col min="14851" max="14851" width="2.33203125" style="13" customWidth="1"/>
    <col min="14852" max="14852" width="11.6640625" style="13" customWidth="1"/>
    <col min="14853" max="14853" width="12.5546875" style="13" customWidth="1"/>
    <col min="14854" max="14854" width="12" style="13" customWidth="1"/>
    <col min="14855" max="14855" width="13.5546875" style="13" customWidth="1"/>
    <col min="14856" max="14856" width="6.5546875" style="13" customWidth="1"/>
    <col min="14857" max="14857" width="10.6640625" style="13" customWidth="1"/>
    <col min="14858" max="14858" width="11.33203125" style="13" customWidth="1"/>
    <col min="14859" max="14859" width="14.44140625" style="13" customWidth="1"/>
    <col min="14860" max="14860" width="0.109375" style="13" customWidth="1"/>
    <col min="14861" max="14861" width="14.109375" style="13" bestFit="1" customWidth="1"/>
    <col min="14862" max="14862" width="1.33203125" style="13" customWidth="1"/>
    <col min="14863" max="14863" width="9.109375" style="13"/>
    <col min="14864" max="14864" width="11.33203125" style="13" customWidth="1"/>
    <col min="14865" max="14865" width="9.109375" style="13"/>
    <col min="14866" max="14866" width="4.44140625" style="13" customWidth="1"/>
    <col min="14867" max="14867" width="10.33203125" style="13" customWidth="1"/>
    <col min="14868" max="14868" width="9.109375" style="13"/>
    <col min="14869" max="14869" width="14.33203125" style="13" customWidth="1"/>
    <col min="14870" max="15105" width="9.109375" style="13"/>
    <col min="15106" max="15106" width="1.88671875" style="13" customWidth="1"/>
    <col min="15107" max="15107" width="2.33203125" style="13" customWidth="1"/>
    <col min="15108" max="15108" width="11.6640625" style="13" customWidth="1"/>
    <col min="15109" max="15109" width="12.5546875" style="13" customWidth="1"/>
    <col min="15110" max="15110" width="12" style="13" customWidth="1"/>
    <col min="15111" max="15111" width="13.5546875" style="13" customWidth="1"/>
    <col min="15112" max="15112" width="6.5546875" style="13" customWidth="1"/>
    <col min="15113" max="15113" width="10.6640625" style="13" customWidth="1"/>
    <col min="15114" max="15114" width="11.33203125" style="13" customWidth="1"/>
    <col min="15115" max="15115" width="14.44140625" style="13" customWidth="1"/>
    <col min="15116" max="15116" width="0.109375" style="13" customWidth="1"/>
    <col min="15117" max="15117" width="14.109375" style="13" bestFit="1" customWidth="1"/>
    <col min="15118" max="15118" width="1.33203125" style="13" customWidth="1"/>
    <col min="15119" max="15119" width="9.109375" style="13"/>
    <col min="15120" max="15120" width="11.33203125" style="13" customWidth="1"/>
    <col min="15121" max="15121" width="9.109375" style="13"/>
    <col min="15122" max="15122" width="4.44140625" style="13" customWidth="1"/>
    <col min="15123" max="15123" width="10.33203125" style="13" customWidth="1"/>
    <col min="15124" max="15124" width="9.109375" style="13"/>
    <col min="15125" max="15125" width="14.33203125" style="13" customWidth="1"/>
    <col min="15126" max="15361" width="9.109375" style="13"/>
    <col min="15362" max="15362" width="1.88671875" style="13" customWidth="1"/>
    <col min="15363" max="15363" width="2.33203125" style="13" customWidth="1"/>
    <col min="15364" max="15364" width="11.6640625" style="13" customWidth="1"/>
    <col min="15365" max="15365" width="12.5546875" style="13" customWidth="1"/>
    <col min="15366" max="15366" width="12" style="13" customWidth="1"/>
    <col min="15367" max="15367" width="13.5546875" style="13" customWidth="1"/>
    <col min="15368" max="15368" width="6.5546875" style="13" customWidth="1"/>
    <col min="15369" max="15369" width="10.6640625" style="13" customWidth="1"/>
    <col min="15370" max="15370" width="11.33203125" style="13" customWidth="1"/>
    <col min="15371" max="15371" width="14.44140625" style="13" customWidth="1"/>
    <col min="15372" max="15372" width="0.109375" style="13" customWidth="1"/>
    <col min="15373" max="15373" width="14.109375" style="13" bestFit="1" customWidth="1"/>
    <col min="15374" max="15374" width="1.33203125" style="13" customWidth="1"/>
    <col min="15375" max="15375" width="9.109375" style="13"/>
    <col min="15376" max="15376" width="11.33203125" style="13" customWidth="1"/>
    <col min="15377" max="15377" width="9.109375" style="13"/>
    <col min="15378" max="15378" width="4.44140625" style="13" customWidth="1"/>
    <col min="15379" max="15379" width="10.33203125" style="13" customWidth="1"/>
    <col min="15380" max="15380" width="9.109375" style="13"/>
    <col min="15381" max="15381" width="14.33203125" style="13" customWidth="1"/>
    <col min="15382" max="15617" width="9.109375" style="13"/>
    <col min="15618" max="15618" width="1.88671875" style="13" customWidth="1"/>
    <col min="15619" max="15619" width="2.33203125" style="13" customWidth="1"/>
    <col min="15620" max="15620" width="11.6640625" style="13" customWidth="1"/>
    <col min="15621" max="15621" width="12.5546875" style="13" customWidth="1"/>
    <col min="15622" max="15622" width="12" style="13" customWidth="1"/>
    <col min="15623" max="15623" width="13.5546875" style="13" customWidth="1"/>
    <col min="15624" max="15624" width="6.5546875" style="13" customWidth="1"/>
    <col min="15625" max="15625" width="10.6640625" style="13" customWidth="1"/>
    <col min="15626" max="15626" width="11.33203125" style="13" customWidth="1"/>
    <col min="15627" max="15627" width="14.44140625" style="13" customWidth="1"/>
    <col min="15628" max="15628" width="0.109375" style="13" customWidth="1"/>
    <col min="15629" max="15629" width="14.109375" style="13" bestFit="1" customWidth="1"/>
    <col min="15630" max="15630" width="1.33203125" style="13" customWidth="1"/>
    <col min="15631" max="15631" width="9.109375" style="13"/>
    <col min="15632" max="15632" width="11.33203125" style="13" customWidth="1"/>
    <col min="15633" max="15633" width="9.109375" style="13"/>
    <col min="15634" max="15634" width="4.44140625" style="13" customWidth="1"/>
    <col min="15635" max="15635" width="10.33203125" style="13" customWidth="1"/>
    <col min="15636" max="15636" width="9.109375" style="13"/>
    <col min="15637" max="15637" width="14.33203125" style="13" customWidth="1"/>
    <col min="15638" max="15873" width="9.109375" style="13"/>
    <col min="15874" max="15874" width="1.88671875" style="13" customWidth="1"/>
    <col min="15875" max="15875" width="2.33203125" style="13" customWidth="1"/>
    <col min="15876" max="15876" width="11.6640625" style="13" customWidth="1"/>
    <col min="15877" max="15877" width="12.5546875" style="13" customWidth="1"/>
    <col min="15878" max="15878" width="12" style="13" customWidth="1"/>
    <col min="15879" max="15879" width="13.5546875" style="13" customWidth="1"/>
    <col min="15880" max="15880" width="6.5546875" style="13" customWidth="1"/>
    <col min="15881" max="15881" width="10.6640625" style="13" customWidth="1"/>
    <col min="15882" max="15882" width="11.33203125" style="13" customWidth="1"/>
    <col min="15883" max="15883" width="14.44140625" style="13" customWidth="1"/>
    <col min="15884" max="15884" width="0.109375" style="13" customWidth="1"/>
    <col min="15885" max="15885" width="14.109375" style="13" bestFit="1" customWidth="1"/>
    <col min="15886" max="15886" width="1.33203125" style="13" customWidth="1"/>
    <col min="15887" max="15887" width="9.109375" style="13"/>
    <col min="15888" max="15888" width="11.33203125" style="13" customWidth="1"/>
    <col min="15889" max="15889" width="9.109375" style="13"/>
    <col min="15890" max="15890" width="4.44140625" style="13" customWidth="1"/>
    <col min="15891" max="15891" width="10.33203125" style="13" customWidth="1"/>
    <col min="15892" max="15892" width="9.109375" style="13"/>
    <col min="15893" max="15893" width="14.33203125" style="13" customWidth="1"/>
    <col min="15894" max="16129" width="9.109375" style="13"/>
    <col min="16130" max="16130" width="1.88671875" style="13" customWidth="1"/>
    <col min="16131" max="16131" width="2.33203125" style="13" customWidth="1"/>
    <col min="16132" max="16132" width="11.6640625" style="13" customWidth="1"/>
    <col min="16133" max="16133" width="12.5546875" style="13" customWidth="1"/>
    <col min="16134" max="16134" width="12" style="13" customWidth="1"/>
    <col min="16135" max="16135" width="13.5546875" style="13" customWidth="1"/>
    <col min="16136" max="16136" width="6.5546875" style="13" customWidth="1"/>
    <col min="16137" max="16137" width="10.6640625" style="13" customWidth="1"/>
    <col min="16138" max="16138" width="11.33203125" style="13" customWidth="1"/>
    <col min="16139" max="16139" width="14.44140625" style="13" customWidth="1"/>
    <col min="16140" max="16140" width="0.109375" style="13" customWidth="1"/>
    <col min="16141" max="16141" width="14.109375" style="13" bestFit="1" customWidth="1"/>
    <col min="16142" max="16142" width="1.33203125" style="13" customWidth="1"/>
    <col min="16143" max="16143" width="9.109375" style="13"/>
    <col min="16144" max="16144" width="11.33203125" style="13" customWidth="1"/>
    <col min="16145" max="16145" width="9.109375" style="13"/>
    <col min="16146" max="16146" width="4.44140625" style="13" customWidth="1"/>
    <col min="16147" max="16147" width="10.33203125" style="13" customWidth="1"/>
    <col min="16148" max="16148" width="9.109375" style="13"/>
    <col min="16149" max="16149" width="14.33203125" style="13" customWidth="1"/>
    <col min="16150" max="16384" width="9.109375" style="13"/>
  </cols>
  <sheetData>
    <row r="1" spans="2:13" s="84" customFormat="1">
      <c r="B1" s="308" t="s">
        <v>321</v>
      </c>
      <c r="C1" s="305"/>
      <c r="D1" s="381"/>
      <c r="E1" s="81"/>
      <c r="F1" s="81"/>
      <c r="G1" s="82"/>
      <c r="H1" s="82"/>
      <c r="I1" s="83"/>
      <c r="J1" s="83"/>
      <c r="K1" s="86"/>
      <c r="L1" s="83"/>
    </row>
    <row r="2" spans="2:13" s="84" customFormat="1" ht="13.8" thickBot="1">
      <c r="B2" s="87"/>
      <c r="C2" s="81"/>
      <c r="D2" s="88" t="s">
        <v>120</v>
      </c>
      <c r="E2" s="81"/>
      <c r="F2" s="82"/>
      <c r="G2" s="82"/>
      <c r="H2" s="82"/>
      <c r="I2" s="83"/>
      <c r="J2" s="83"/>
      <c r="K2" s="85"/>
      <c r="L2" s="83"/>
    </row>
    <row r="3" spans="2:13" s="84" customFormat="1" ht="13.2">
      <c r="B3" s="314"/>
      <c r="C3" s="315" t="s">
        <v>121</v>
      </c>
      <c r="D3" s="316"/>
      <c r="E3" s="317"/>
      <c r="F3" s="316"/>
      <c r="G3" s="316"/>
      <c r="H3" s="316"/>
      <c r="I3" s="318"/>
      <c r="J3" s="318"/>
      <c r="K3" s="319"/>
      <c r="L3" s="83"/>
    </row>
    <row r="4" spans="2:13" s="84" customFormat="1">
      <c r="B4" s="320"/>
      <c r="C4" s="95"/>
      <c r="D4" s="108"/>
      <c r="E4" s="95"/>
      <c r="F4" s="108"/>
      <c r="G4" s="108"/>
      <c r="H4" s="108"/>
      <c r="I4" s="321"/>
      <c r="J4" s="321"/>
      <c r="K4" s="322"/>
      <c r="L4" s="83"/>
      <c r="M4" s="89"/>
    </row>
    <row r="5" spans="2:13" s="84" customFormat="1" ht="15" thickBot="1">
      <c r="B5" s="323" t="s">
        <v>87</v>
      </c>
      <c r="C5" s="90"/>
      <c r="D5" s="91" t="s">
        <v>122</v>
      </c>
      <c r="E5" s="92"/>
      <c r="F5" s="92"/>
      <c r="G5" s="93"/>
      <c r="H5" s="93"/>
      <c r="I5" s="92"/>
      <c r="J5" s="94"/>
      <c r="K5" s="324"/>
      <c r="L5" s="94"/>
      <c r="M5" s="89"/>
    </row>
    <row r="6" spans="2:13" s="84" customFormat="1">
      <c r="B6" s="320"/>
      <c r="C6" s="96"/>
      <c r="D6" s="97" t="s">
        <v>123</v>
      </c>
      <c r="E6" s="98"/>
      <c r="F6" s="98" t="s">
        <v>124</v>
      </c>
      <c r="G6" s="97"/>
      <c r="H6" s="97"/>
      <c r="I6" s="98"/>
      <c r="J6" s="99"/>
      <c r="K6" s="325"/>
      <c r="L6" s="99"/>
      <c r="M6" s="89"/>
    </row>
    <row r="7" spans="2:13" s="84" customFormat="1">
      <c r="B7" s="326">
        <v>2</v>
      </c>
      <c r="C7" s="98" t="s">
        <v>125</v>
      </c>
      <c r="D7" s="98" t="s">
        <v>126</v>
      </c>
      <c r="E7" s="102" t="s">
        <v>127</v>
      </c>
      <c r="F7" s="103">
        <v>3.84</v>
      </c>
      <c r="G7" s="104">
        <v>0.32</v>
      </c>
      <c r="H7" s="105">
        <f t="shared" ref="H7:H14" si="0">PRODUCT(F7,G7)</f>
        <v>1.2287999999999999</v>
      </c>
      <c r="I7" s="98"/>
      <c r="J7" s="327"/>
      <c r="K7" s="325" t="s">
        <v>128</v>
      </c>
      <c r="L7" s="99"/>
      <c r="M7" s="89"/>
    </row>
    <row r="8" spans="2:13" s="84" customFormat="1">
      <c r="B8" s="326">
        <v>1</v>
      </c>
      <c r="C8" s="98" t="s">
        <v>125</v>
      </c>
      <c r="D8" s="98" t="s">
        <v>129</v>
      </c>
      <c r="E8" s="102" t="s">
        <v>127</v>
      </c>
      <c r="F8" s="103">
        <v>5.28</v>
      </c>
      <c r="G8" s="104">
        <v>0.32</v>
      </c>
      <c r="H8" s="105">
        <f t="shared" si="0"/>
        <v>1.6896000000000002</v>
      </c>
      <c r="I8" s="98"/>
      <c r="J8" s="327"/>
      <c r="K8" s="325"/>
      <c r="L8" s="99"/>
      <c r="M8" s="89"/>
    </row>
    <row r="9" spans="2:13" s="84" customFormat="1">
      <c r="B9" s="326">
        <v>3</v>
      </c>
      <c r="C9" s="98" t="s">
        <v>125</v>
      </c>
      <c r="D9" s="98" t="s">
        <v>130</v>
      </c>
      <c r="E9" s="102" t="s">
        <v>127</v>
      </c>
      <c r="F9" s="103">
        <v>3.24</v>
      </c>
      <c r="G9" s="104">
        <v>0.5</v>
      </c>
      <c r="H9" s="105">
        <f t="shared" si="0"/>
        <v>1.62</v>
      </c>
      <c r="I9" s="98"/>
      <c r="J9" s="327"/>
      <c r="K9" s="325" t="s">
        <v>131</v>
      </c>
      <c r="L9" s="99"/>
      <c r="M9" s="89"/>
    </row>
    <row r="10" spans="2:13" s="84" customFormat="1">
      <c r="B10" s="326">
        <v>1</v>
      </c>
      <c r="C10" s="98" t="s">
        <v>125</v>
      </c>
      <c r="D10" s="98" t="s">
        <v>132</v>
      </c>
      <c r="E10" s="102" t="s">
        <v>127</v>
      </c>
      <c r="F10" s="103">
        <v>3.24</v>
      </c>
      <c r="G10" s="104">
        <v>0.5</v>
      </c>
      <c r="H10" s="105">
        <f t="shared" si="0"/>
        <v>1.62</v>
      </c>
      <c r="I10" s="98"/>
      <c r="J10" s="327"/>
      <c r="K10" s="325"/>
      <c r="L10" s="99"/>
      <c r="M10" s="89"/>
    </row>
    <row r="11" spans="2:13" s="84" customFormat="1">
      <c r="B11" s="326">
        <v>1</v>
      </c>
      <c r="C11" s="98" t="s">
        <v>125</v>
      </c>
      <c r="D11" s="98" t="s">
        <v>133</v>
      </c>
      <c r="E11" s="102" t="s">
        <v>127</v>
      </c>
      <c r="F11" s="103">
        <v>7.04</v>
      </c>
      <c r="G11" s="104">
        <v>0.5</v>
      </c>
      <c r="H11" s="105">
        <f t="shared" si="0"/>
        <v>3.52</v>
      </c>
      <c r="I11" s="98"/>
      <c r="J11" s="327"/>
      <c r="K11" s="325"/>
      <c r="L11" s="99"/>
      <c r="M11" s="89"/>
    </row>
    <row r="12" spans="2:13" s="84" customFormat="1">
      <c r="B12" s="326"/>
      <c r="C12" s="98"/>
      <c r="D12" s="102" t="s">
        <v>134</v>
      </c>
      <c r="E12" s="102"/>
      <c r="F12" s="103">
        <v>0.32</v>
      </c>
      <c r="G12" s="104">
        <v>0.72</v>
      </c>
      <c r="H12" s="105">
        <f t="shared" si="0"/>
        <v>0.23039999999999999</v>
      </c>
      <c r="I12" s="98"/>
      <c r="J12" s="327"/>
      <c r="K12" s="325"/>
      <c r="L12" s="99"/>
      <c r="M12" s="89"/>
    </row>
    <row r="13" spans="2:13" s="84" customFormat="1">
      <c r="B13" s="326"/>
      <c r="C13" s="98"/>
      <c r="D13" s="102" t="s">
        <v>135</v>
      </c>
      <c r="E13" s="102"/>
      <c r="F13" s="103">
        <v>0.87</v>
      </c>
      <c r="G13" s="104">
        <v>0.1</v>
      </c>
      <c r="H13" s="105">
        <f t="shared" si="0"/>
        <v>8.7000000000000008E-2</v>
      </c>
      <c r="I13" s="98"/>
      <c r="J13" s="327"/>
      <c r="K13" s="325"/>
      <c r="L13" s="99"/>
      <c r="M13" s="89"/>
    </row>
    <row r="14" spans="2:13" s="84" customFormat="1">
      <c r="B14" s="326"/>
      <c r="C14" s="98"/>
      <c r="D14" s="102" t="s">
        <v>136</v>
      </c>
      <c r="E14" s="102"/>
      <c r="F14" s="103">
        <v>3.3</v>
      </c>
      <c r="G14" s="104">
        <v>0.15</v>
      </c>
      <c r="H14" s="105">
        <f t="shared" si="0"/>
        <v>0.49499999999999994</v>
      </c>
      <c r="I14" s="98"/>
      <c r="J14" s="327"/>
      <c r="K14" s="325"/>
      <c r="L14" s="99"/>
      <c r="M14" s="89"/>
    </row>
    <row r="15" spans="2:13" s="84" customFormat="1">
      <c r="B15" s="326"/>
      <c r="C15" s="98"/>
      <c r="D15" s="98" t="s">
        <v>137</v>
      </c>
      <c r="E15" s="328"/>
      <c r="F15" s="98"/>
      <c r="G15" s="98"/>
      <c r="H15" s="100"/>
      <c r="I15" s="103"/>
      <c r="J15" s="327"/>
      <c r="K15" s="329"/>
      <c r="L15" s="107"/>
      <c r="M15" s="89"/>
    </row>
    <row r="16" spans="2:13" s="84" customFormat="1">
      <c r="B16" s="330" t="s">
        <v>65</v>
      </c>
      <c r="C16" s="98"/>
      <c r="D16" s="98"/>
      <c r="E16" s="98"/>
      <c r="F16" s="95"/>
      <c r="G16" s="98"/>
      <c r="H16" s="98"/>
      <c r="I16" s="98"/>
      <c r="J16" s="331"/>
      <c r="K16" s="322"/>
      <c r="L16" s="107"/>
      <c r="M16" s="89"/>
    </row>
    <row r="17" spans="2:19" s="84" customFormat="1">
      <c r="B17" s="330"/>
      <c r="C17" s="98"/>
      <c r="D17" s="98"/>
      <c r="E17" s="98"/>
      <c r="F17" s="95"/>
      <c r="G17" s="98"/>
      <c r="H17" s="98"/>
      <c r="I17" s="98"/>
      <c r="J17" s="331"/>
      <c r="K17" s="322"/>
      <c r="L17" s="107"/>
      <c r="M17" s="89"/>
    </row>
    <row r="18" spans="2:19" s="84" customFormat="1">
      <c r="B18" s="330"/>
      <c r="C18" s="98"/>
      <c r="D18" s="97" t="s">
        <v>123</v>
      </c>
      <c r="E18" s="98"/>
      <c r="F18" s="95" t="s">
        <v>138</v>
      </c>
      <c r="G18" s="98"/>
      <c r="H18" s="98"/>
      <c r="I18" s="98"/>
      <c r="J18" s="331"/>
      <c r="K18" s="322"/>
      <c r="L18" s="107"/>
      <c r="M18" s="89"/>
    </row>
    <row r="19" spans="2:19" s="84" customFormat="1">
      <c r="B19" s="326">
        <v>1</v>
      </c>
      <c r="C19" s="98" t="s">
        <v>125</v>
      </c>
      <c r="D19" s="98" t="s">
        <v>139</v>
      </c>
      <c r="E19" s="102" t="s">
        <v>127</v>
      </c>
      <c r="F19" s="103">
        <v>3.84</v>
      </c>
      <c r="G19" s="104">
        <v>0.32</v>
      </c>
      <c r="H19" s="105">
        <f>PRODUCT(F19,G19)</f>
        <v>1.2287999999999999</v>
      </c>
      <c r="I19" s="98"/>
      <c r="J19" s="327"/>
      <c r="K19" s="325" t="s">
        <v>128</v>
      </c>
      <c r="L19" s="107"/>
      <c r="M19" s="89"/>
    </row>
    <row r="20" spans="2:19" s="84" customFormat="1">
      <c r="B20" s="326">
        <v>1</v>
      </c>
      <c r="C20" s="98" t="s">
        <v>125</v>
      </c>
      <c r="D20" s="98" t="s">
        <v>140</v>
      </c>
      <c r="E20" s="102" t="s">
        <v>127</v>
      </c>
      <c r="F20" s="103">
        <v>3.24</v>
      </c>
      <c r="G20" s="104">
        <v>0.32</v>
      </c>
      <c r="H20" s="105">
        <f>PRODUCT(F20,G20)</f>
        <v>1.0368000000000002</v>
      </c>
      <c r="I20" s="98"/>
      <c r="J20" s="327"/>
      <c r="K20" s="325"/>
      <c r="L20" s="107"/>
      <c r="M20" s="89"/>
    </row>
    <row r="21" spans="2:19" s="84" customFormat="1">
      <c r="B21" s="326">
        <v>1</v>
      </c>
      <c r="C21" s="98" t="s">
        <v>125</v>
      </c>
      <c r="D21" s="98" t="s">
        <v>141</v>
      </c>
      <c r="E21" s="102" t="s">
        <v>127</v>
      </c>
      <c r="F21" s="103">
        <v>2.4</v>
      </c>
      <c r="G21" s="104">
        <v>0.32</v>
      </c>
      <c r="H21" s="105">
        <f>PRODUCT(F21,G21)</f>
        <v>0.76800000000000002</v>
      </c>
      <c r="I21" s="98"/>
      <c r="J21" s="327"/>
      <c r="K21" s="325" t="s">
        <v>128</v>
      </c>
      <c r="L21" s="107"/>
      <c r="M21" s="89"/>
    </row>
    <row r="22" spans="2:19" s="84" customFormat="1">
      <c r="B22" s="326"/>
      <c r="C22" s="98"/>
      <c r="D22" s="98" t="s">
        <v>137</v>
      </c>
      <c r="E22" s="328"/>
      <c r="F22" s="98"/>
      <c r="G22" s="98"/>
      <c r="H22" s="100"/>
      <c r="I22" s="103"/>
      <c r="J22" s="327"/>
      <c r="K22" s="329"/>
      <c r="L22" s="107"/>
      <c r="M22" s="89"/>
    </row>
    <row r="23" spans="2:19" s="84" customFormat="1">
      <c r="B23" s="330" t="s">
        <v>65</v>
      </c>
      <c r="C23" s="98"/>
      <c r="D23" s="98"/>
      <c r="E23" s="98"/>
      <c r="F23" s="95"/>
      <c r="G23" s="98"/>
      <c r="H23" s="98"/>
      <c r="I23" s="98"/>
      <c r="J23" s="331"/>
      <c r="K23" s="322"/>
      <c r="L23" s="107"/>
      <c r="M23" s="89"/>
    </row>
    <row r="24" spans="2:19" s="84" customFormat="1">
      <c r="B24" s="330"/>
      <c r="C24" s="98"/>
      <c r="D24" s="98"/>
      <c r="E24" s="98"/>
      <c r="F24" s="95"/>
      <c r="G24" s="98"/>
      <c r="H24" s="98"/>
      <c r="I24" s="98"/>
      <c r="J24" s="331"/>
      <c r="K24" s="322"/>
      <c r="L24" s="107"/>
      <c r="M24" s="89"/>
    </row>
    <row r="25" spans="2:19" s="81" customFormat="1">
      <c r="B25" s="330"/>
      <c r="C25" s="98"/>
      <c r="D25" s="108" t="s">
        <v>142</v>
      </c>
      <c r="E25" s="98" t="s">
        <v>143</v>
      </c>
      <c r="F25" s="95" t="s">
        <v>144</v>
      </c>
      <c r="G25" s="98"/>
      <c r="H25" s="98"/>
      <c r="I25" s="98"/>
      <c r="J25" s="331"/>
      <c r="K25" s="322"/>
      <c r="L25" s="99"/>
      <c r="M25" s="101"/>
    </row>
    <row r="26" spans="2:19" s="81" customFormat="1">
      <c r="B26" s="326"/>
      <c r="C26" s="98"/>
      <c r="D26" s="98" t="s">
        <v>145</v>
      </c>
      <c r="E26" s="103">
        <v>3</v>
      </c>
      <c r="F26" s="104">
        <v>0.72</v>
      </c>
      <c r="G26" s="105">
        <f>PRODUCT(E26,F26)</f>
        <v>2.16</v>
      </c>
      <c r="H26" s="98">
        <v>1</v>
      </c>
      <c r="I26" s="327"/>
      <c r="J26" s="331"/>
      <c r="K26" s="322"/>
      <c r="L26" s="99"/>
      <c r="M26" s="101"/>
      <c r="P26" s="98"/>
      <c r="Q26" s="103"/>
      <c r="R26" s="104"/>
    </row>
    <row r="27" spans="2:19" s="81" customFormat="1">
      <c r="B27" s="326"/>
      <c r="C27" s="98"/>
      <c r="D27" s="98" t="s">
        <v>145</v>
      </c>
      <c r="E27" s="103">
        <v>2.6</v>
      </c>
      <c r="F27" s="104">
        <v>0.72</v>
      </c>
      <c r="G27" s="105">
        <f>PRODUCT(E27,F27)</f>
        <v>1.8719999999999999</v>
      </c>
      <c r="H27" s="98">
        <v>1</v>
      </c>
      <c r="I27" s="327"/>
      <c r="J27" s="331"/>
      <c r="K27" s="322"/>
      <c r="L27" s="99"/>
      <c r="M27" s="101"/>
      <c r="P27" s="98"/>
      <c r="Q27" s="103"/>
      <c r="R27" s="104"/>
    </row>
    <row r="28" spans="2:19" s="81" customFormat="1">
      <c r="B28" s="326"/>
      <c r="C28" s="98" t="s">
        <v>137</v>
      </c>
      <c r="D28" s="328"/>
      <c r="E28" s="98"/>
      <c r="F28" s="98"/>
      <c r="G28" s="100"/>
      <c r="H28" s="103"/>
      <c r="I28" s="327"/>
      <c r="J28" s="332"/>
      <c r="K28" s="325"/>
      <c r="L28" s="99"/>
      <c r="M28" s="101"/>
    </row>
    <row r="29" spans="2:19" s="81" customFormat="1">
      <c r="B29" s="330" t="s">
        <v>65</v>
      </c>
      <c r="C29" s="98"/>
      <c r="D29" s="98"/>
      <c r="E29" s="98"/>
      <c r="F29" s="98"/>
      <c r="G29" s="98"/>
      <c r="H29" s="98"/>
      <c r="I29" s="100"/>
      <c r="J29" s="99"/>
      <c r="K29" s="322"/>
      <c r="L29" s="99"/>
      <c r="M29" s="101"/>
    </row>
    <row r="30" spans="2:19" s="81" customFormat="1">
      <c r="B30" s="330"/>
      <c r="C30" s="98"/>
      <c r="D30" s="98"/>
      <c r="E30" s="98"/>
      <c r="F30" s="98"/>
      <c r="G30" s="98"/>
      <c r="H30" s="98"/>
      <c r="I30" s="100"/>
      <c r="J30" s="99"/>
      <c r="K30" s="322"/>
      <c r="L30" s="99"/>
      <c r="M30" s="101"/>
    </row>
    <row r="31" spans="2:19" s="84" customFormat="1">
      <c r="B31" s="333"/>
      <c r="C31" s="79"/>
      <c r="D31" s="109" t="s">
        <v>146</v>
      </c>
      <c r="E31" s="79"/>
      <c r="F31" s="79" t="s">
        <v>147</v>
      </c>
      <c r="G31" s="79"/>
      <c r="H31" s="79"/>
      <c r="I31" s="79"/>
      <c r="J31" s="110"/>
      <c r="K31" s="334"/>
      <c r="L31" s="107"/>
      <c r="M31" s="89"/>
    </row>
    <row r="32" spans="2:19" s="84" customFormat="1">
      <c r="B32" s="326">
        <v>2</v>
      </c>
      <c r="C32" s="98" t="s">
        <v>125</v>
      </c>
      <c r="D32" s="98" t="s">
        <v>126</v>
      </c>
      <c r="E32" s="102" t="s">
        <v>127</v>
      </c>
      <c r="F32" s="103">
        <v>0.6</v>
      </c>
      <c r="G32" s="104">
        <v>0.72</v>
      </c>
      <c r="H32" s="105">
        <f t="shared" ref="H32:H37" si="1">PRODUCT(F32,G32)</f>
        <v>0.432</v>
      </c>
      <c r="I32" s="98"/>
      <c r="J32" s="327"/>
      <c r="K32" s="334"/>
      <c r="L32" s="107"/>
      <c r="M32" s="89"/>
      <c r="P32" s="98"/>
      <c r="Q32" s="102"/>
      <c r="R32" s="103"/>
      <c r="S32" s="104"/>
    </row>
    <row r="33" spans="2:22" s="84" customFormat="1">
      <c r="B33" s="326">
        <v>1</v>
      </c>
      <c r="C33" s="98" t="s">
        <v>125</v>
      </c>
      <c r="D33" s="98" t="s">
        <v>129</v>
      </c>
      <c r="E33" s="102" t="s">
        <v>127</v>
      </c>
      <c r="F33" s="103">
        <v>0.6</v>
      </c>
      <c r="G33" s="104">
        <v>0.72</v>
      </c>
      <c r="H33" s="105">
        <f t="shared" si="1"/>
        <v>0.432</v>
      </c>
      <c r="I33" s="98"/>
      <c r="J33" s="327"/>
      <c r="K33" s="334"/>
      <c r="L33" s="107"/>
      <c r="M33" s="89"/>
      <c r="P33" s="98"/>
      <c r="Q33" s="102"/>
      <c r="R33" s="103"/>
      <c r="S33" s="104"/>
    </row>
    <row r="34" spans="2:22" s="84" customFormat="1">
      <c r="B34" s="326">
        <v>3</v>
      </c>
      <c r="C34" s="98" t="s">
        <v>125</v>
      </c>
      <c r="D34" s="98" t="s">
        <v>130</v>
      </c>
      <c r="E34" s="102" t="s">
        <v>127</v>
      </c>
      <c r="F34" s="103">
        <v>0.6</v>
      </c>
      <c r="G34" s="104">
        <v>0.72</v>
      </c>
      <c r="H34" s="105">
        <f t="shared" si="1"/>
        <v>0.432</v>
      </c>
      <c r="I34" s="98"/>
      <c r="J34" s="327"/>
      <c r="K34" s="334"/>
      <c r="L34" s="107"/>
      <c r="M34" s="89"/>
      <c r="P34" s="98"/>
      <c r="Q34" s="102"/>
      <c r="R34" s="103"/>
      <c r="S34" s="104"/>
    </row>
    <row r="35" spans="2:22" s="84" customFormat="1">
      <c r="B35" s="326">
        <v>1</v>
      </c>
      <c r="C35" s="98" t="s">
        <v>125</v>
      </c>
      <c r="D35" s="98" t="s">
        <v>132</v>
      </c>
      <c r="E35" s="102" t="s">
        <v>127</v>
      </c>
      <c r="F35" s="103">
        <v>0.6</v>
      </c>
      <c r="G35" s="104">
        <v>0.72</v>
      </c>
      <c r="H35" s="105">
        <f t="shared" si="1"/>
        <v>0.432</v>
      </c>
      <c r="I35" s="98"/>
      <c r="J35" s="327"/>
      <c r="K35" s="334"/>
      <c r="L35" s="107"/>
      <c r="M35" s="89"/>
      <c r="P35" s="106"/>
      <c r="Q35" s="102"/>
      <c r="R35" s="103"/>
      <c r="S35" s="104"/>
    </row>
    <row r="36" spans="2:22" s="84" customFormat="1">
      <c r="B36" s="326">
        <v>1</v>
      </c>
      <c r="C36" s="98" t="s">
        <v>125</v>
      </c>
      <c r="D36" s="98" t="s">
        <v>133</v>
      </c>
      <c r="E36" s="102" t="s">
        <v>127</v>
      </c>
      <c r="F36" s="103">
        <v>0.8</v>
      </c>
      <c r="G36" s="104">
        <v>0.72</v>
      </c>
      <c r="H36" s="105">
        <f t="shared" si="1"/>
        <v>0.57599999999999996</v>
      </c>
      <c r="I36" s="98"/>
      <c r="J36" s="327"/>
      <c r="K36" s="334"/>
      <c r="L36" s="107"/>
      <c r="M36" s="89"/>
      <c r="P36" s="102"/>
      <c r="Q36" s="102"/>
      <c r="R36" s="103"/>
      <c r="S36" s="104"/>
    </row>
    <row r="37" spans="2:22" s="84" customFormat="1">
      <c r="B37" s="326">
        <v>1</v>
      </c>
      <c r="C37" s="98" t="s">
        <v>125</v>
      </c>
      <c r="D37" s="98" t="s">
        <v>139</v>
      </c>
      <c r="E37" s="102" t="s">
        <v>127</v>
      </c>
      <c r="F37" s="103">
        <v>0.6</v>
      </c>
      <c r="G37" s="104">
        <v>0.32</v>
      </c>
      <c r="H37" s="105">
        <f t="shared" si="1"/>
        <v>0.192</v>
      </c>
      <c r="I37" s="98"/>
      <c r="J37" s="327"/>
      <c r="K37" s="334"/>
      <c r="L37" s="107"/>
      <c r="M37" s="89"/>
      <c r="P37" s="102"/>
      <c r="Q37" s="102"/>
      <c r="R37" s="103"/>
      <c r="S37" s="104"/>
    </row>
    <row r="38" spans="2:22" s="84" customFormat="1">
      <c r="B38" s="326">
        <v>1</v>
      </c>
      <c r="C38" s="98" t="s">
        <v>125</v>
      </c>
      <c r="D38" s="98" t="s">
        <v>140</v>
      </c>
      <c r="E38" s="102" t="s">
        <v>127</v>
      </c>
      <c r="F38" s="103">
        <v>0.6</v>
      </c>
      <c r="G38" s="104">
        <v>0.32</v>
      </c>
      <c r="H38" s="105">
        <f>PRODUCT(F38,G38)</f>
        <v>0.192</v>
      </c>
      <c r="I38" s="98"/>
      <c r="J38" s="327"/>
      <c r="K38" s="334"/>
      <c r="L38" s="107"/>
      <c r="M38" s="89"/>
      <c r="P38" s="102"/>
      <c r="Q38" s="102"/>
      <c r="R38" s="103"/>
      <c r="S38" s="104"/>
    </row>
    <row r="39" spans="2:22" s="84" customFormat="1">
      <c r="B39" s="326">
        <v>1</v>
      </c>
      <c r="C39" s="98" t="s">
        <v>125</v>
      </c>
      <c r="D39" s="98" t="s">
        <v>141</v>
      </c>
      <c r="E39" s="102" t="s">
        <v>127</v>
      </c>
      <c r="F39" s="103">
        <v>0</v>
      </c>
      <c r="G39" s="104">
        <v>0.72</v>
      </c>
      <c r="H39" s="105">
        <f>PRODUCT(F39,G39)</f>
        <v>0</v>
      </c>
      <c r="I39" s="98"/>
      <c r="J39" s="327"/>
      <c r="K39" s="334"/>
      <c r="L39" s="107"/>
      <c r="M39" s="89"/>
      <c r="P39" s="102"/>
      <c r="Q39" s="102"/>
      <c r="R39" s="103"/>
      <c r="S39" s="104"/>
    </row>
    <row r="40" spans="2:22" s="89" customFormat="1">
      <c r="B40" s="333"/>
      <c r="C40" s="79" t="s">
        <v>137</v>
      </c>
      <c r="D40" s="335"/>
      <c r="E40" s="79"/>
      <c r="F40" s="79"/>
      <c r="G40" s="110"/>
      <c r="H40" s="336"/>
      <c r="I40" s="337"/>
      <c r="J40" s="327"/>
      <c r="K40" s="329"/>
      <c r="L40" s="110"/>
    </row>
    <row r="41" spans="2:22" s="89" customFormat="1">
      <c r="B41" s="330" t="s">
        <v>148</v>
      </c>
      <c r="C41" s="79"/>
      <c r="D41" s="79"/>
      <c r="E41" s="79"/>
      <c r="F41" s="79"/>
      <c r="G41" s="79"/>
      <c r="H41" s="79"/>
      <c r="I41" s="110"/>
      <c r="J41" s="331"/>
      <c r="K41" s="322"/>
      <c r="L41" s="107"/>
    </row>
    <row r="42" spans="2:22" s="89" customFormat="1">
      <c r="B42" s="330"/>
      <c r="C42" s="79"/>
      <c r="D42" s="79"/>
      <c r="E42" s="79"/>
      <c r="F42" s="79"/>
      <c r="G42" s="79"/>
      <c r="H42" s="79"/>
      <c r="I42" s="110"/>
      <c r="J42" s="331"/>
      <c r="K42" s="322"/>
      <c r="L42" s="107"/>
    </row>
    <row r="43" spans="2:22" s="84" customFormat="1">
      <c r="B43" s="333"/>
      <c r="C43" s="79"/>
      <c r="D43" s="98"/>
      <c r="E43" s="98"/>
      <c r="F43" s="103"/>
      <c r="G43" s="104"/>
      <c r="H43" s="105"/>
      <c r="I43" s="98"/>
      <c r="J43" s="327"/>
      <c r="K43" s="334"/>
      <c r="L43" s="107"/>
      <c r="M43" s="89"/>
    </row>
    <row r="44" spans="2:22" s="89" customFormat="1">
      <c r="B44" s="338" t="s">
        <v>149</v>
      </c>
      <c r="C44" s="79"/>
      <c r="D44" s="79"/>
      <c r="E44" s="79"/>
      <c r="F44" s="339"/>
      <c r="G44" s="79"/>
      <c r="H44" s="79"/>
      <c r="I44" s="110"/>
      <c r="J44" s="110"/>
      <c r="K44" s="334"/>
      <c r="L44" s="107"/>
      <c r="P44" s="114"/>
      <c r="T44" s="112"/>
    </row>
    <row r="45" spans="2:22" s="101" customFormat="1">
      <c r="B45" s="340"/>
      <c r="C45" s="98" t="s">
        <v>150</v>
      </c>
      <c r="D45" s="98"/>
      <c r="E45" s="98" t="s">
        <v>151</v>
      </c>
      <c r="F45" s="341"/>
      <c r="G45" s="98"/>
      <c r="H45" s="98">
        <v>6</v>
      </c>
      <c r="I45" s="98"/>
      <c r="J45" s="100"/>
      <c r="K45" s="325"/>
      <c r="L45" s="99"/>
      <c r="N45" s="79"/>
      <c r="O45" s="115"/>
      <c r="R45" s="13"/>
      <c r="S45" s="89"/>
      <c r="T45" s="89"/>
      <c r="U45" s="116"/>
    </row>
    <row r="46" spans="2:22" s="101" customFormat="1">
      <c r="B46" s="340"/>
      <c r="C46" s="98" t="s">
        <v>152</v>
      </c>
      <c r="D46" s="98"/>
      <c r="E46" s="98" t="s">
        <v>153</v>
      </c>
      <c r="F46" s="341" t="s">
        <v>154</v>
      </c>
      <c r="G46" s="98"/>
      <c r="H46" s="98">
        <v>24</v>
      </c>
      <c r="I46" s="98"/>
      <c r="J46" s="100"/>
      <c r="K46" s="325"/>
      <c r="L46" s="99"/>
      <c r="M46" s="106"/>
      <c r="N46" s="79"/>
      <c r="O46" s="115"/>
      <c r="R46" s="13"/>
      <c r="S46" s="89"/>
      <c r="T46" s="89"/>
      <c r="U46" s="116"/>
    </row>
    <row r="47" spans="2:22" s="89" customFormat="1">
      <c r="B47" s="333"/>
      <c r="C47" s="79" t="s">
        <v>155</v>
      </c>
      <c r="D47" s="79"/>
      <c r="E47" s="79" t="s">
        <v>156</v>
      </c>
      <c r="F47" s="342"/>
      <c r="G47" s="79"/>
      <c r="H47" s="79">
        <v>18</v>
      </c>
      <c r="I47" s="79"/>
      <c r="J47" s="110"/>
      <c r="K47" s="334"/>
      <c r="L47" s="110"/>
      <c r="N47" s="79"/>
      <c r="R47" s="117"/>
      <c r="V47" s="112"/>
    </row>
    <row r="48" spans="2:22" s="89" customFormat="1">
      <c r="B48" s="333"/>
      <c r="C48" s="79" t="s">
        <v>155</v>
      </c>
      <c r="D48" s="79"/>
      <c r="E48" s="79" t="s">
        <v>157</v>
      </c>
      <c r="F48" s="343" t="s">
        <v>158</v>
      </c>
      <c r="G48" s="79"/>
      <c r="H48" s="79">
        <v>12</v>
      </c>
      <c r="I48" s="98"/>
      <c r="J48" s="110"/>
      <c r="K48" s="334"/>
      <c r="L48" s="110"/>
      <c r="N48" s="79"/>
      <c r="R48" s="117"/>
      <c r="V48" s="112"/>
    </row>
    <row r="49" spans="2:22" s="89" customFormat="1">
      <c r="B49" s="333"/>
      <c r="C49" s="79" t="s">
        <v>159</v>
      </c>
      <c r="D49" s="79"/>
      <c r="E49" s="79" t="s">
        <v>160</v>
      </c>
      <c r="F49" s="344"/>
      <c r="G49" s="79"/>
      <c r="H49" s="98">
        <v>1</v>
      </c>
      <c r="I49" s="79"/>
      <c r="J49" s="110"/>
      <c r="K49" s="334"/>
      <c r="L49" s="110"/>
      <c r="N49" s="79"/>
      <c r="P49" s="79"/>
      <c r="R49" s="117"/>
      <c r="V49" s="112"/>
    </row>
    <row r="50" spans="2:22" s="89" customFormat="1">
      <c r="B50" s="333"/>
      <c r="C50" s="79" t="s">
        <v>159</v>
      </c>
      <c r="D50" s="79"/>
      <c r="E50" s="79" t="s">
        <v>161</v>
      </c>
      <c r="F50" s="344"/>
      <c r="G50" s="79"/>
      <c r="H50" s="98">
        <v>2</v>
      </c>
      <c r="I50" s="79"/>
      <c r="J50" s="110"/>
      <c r="K50" s="334"/>
      <c r="L50" s="110"/>
      <c r="N50" s="79"/>
    </row>
    <row r="51" spans="2:22" s="89" customFormat="1">
      <c r="B51" s="330" t="s">
        <v>148</v>
      </c>
      <c r="C51" s="79"/>
      <c r="D51" s="79"/>
      <c r="E51" s="79"/>
      <c r="F51" s="79"/>
      <c r="G51" s="79"/>
      <c r="H51" s="79"/>
      <c r="I51" s="110"/>
      <c r="J51" s="107"/>
      <c r="K51" s="345"/>
      <c r="L51" s="107"/>
      <c r="M51" s="79"/>
    </row>
    <row r="52" spans="2:22" s="89" customFormat="1">
      <c r="B52" s="346"/>
      <c r="C52" s="79"/>
      <c r="D52" s="79"/>
      <c r="E52" s="79"/>
      <c r="F52" s="79"/>
      <c r="G52" s="79"/>
      <c r="H52" s="79"/>
      <c r="I52" s="110"/>
      <c r="J52" s="107"/>
      <c r="K52" s="334"/>
      <c r="L52" s="107"/>
    </row>
    <row r="53" spans="2:22" s="89" customFormat="1">
      <c r="B53" s="346"/>
      <c r="C53" s="79"/>
      <c r="D53" s="79"/>
      <c r="E53" s="79"/>
      <c r="F53" s="79"/>
      <c r="G53" s="79"/>
      <c r="H53" s="79"/>
      <c r="I53" s="110"/>
      <c r="J53" s="107"/>
      <c r="K53" s="334"/>
      <c r="L53" s="107"/>
    </row>
    <row r="54" spans="2:22" s="89" customFormat="1">
      <c r="B54" s="346"/>
      <c r="C54" s="79"/>
      <c r="D54" s="79"/>
      <c r="E54" s="79"/>
      <c r="F54" s="79"/>
      <c r="G54" s="79"/>
      <c r="H54" s="79"/>
      <c r="I54" s="110"/>
      <c r="J54" s="107"/>
      <c r="K54" s="334"/>
      <c r="L54" s="107"/>
    </row>
    <row r="55" spans="2:22" s="89" customFormat="1">
      <c r="B55" s="347" t="s">
        <v>162</v>
      </c>
      <c r="C55" s="79"/>
      <c r="D55" s="79"/>
      <c r="E55" s="79"/>
      <c r="F55" s="79"/>
      <c r="G55" s="79"/>
      <c r="H55" s="79"/>
      <c r="I55" s="110"/>
      <c r="J55" s="107"/>
      <c r="K55" s="334"/>
      <c r="L55" s="107"/>
    </row>
    <row r="56" spans="2:22" s="89" customFormat="1">
      <c r="B56" s="333" t="s">
        <v>163</v>
      </c>
      <c r="C56" s="79"/>
      <c r="D56" s="79"/>
      <c r="E56" s="79" t="s">
        <v>164</v>
      </c>
      <c r="F56" s="79"/>
      <c r="G56" s="79" t="s">
        <v>165</v>
      </c>
      <c r="H56" s="79"/>
      <c r="I56" s="110"/>
      <c r="J56" s="110"/>
      <c r="K56" s="348"/>
      <c r="L56" s="107"/>
    </row>
    <row r="57" spans="2:22" s="89" customFormat="1">
      <c r="B57" s="333" t="s">
        <v>166</v>
      </c>
      <c r="C57" s="79"/>
      <c r="D57" s="79"/>
      <c r="E57" s="79" t="s">
        <v>164</v>
      </c>
      <c r="F57" s="15"/>
      <c r="G57" s="15" t="s">
        <v>167</v>
      </c>
      <c r="H57" s="79"/>
      <c r="I57" s="79"/>
      <c r="J57" s="349"/>
      <c r="K57" s="348"/>
      <c r="L57" s="107"/>
    </row>
    <row r="58" spans="2:22" s="89" customFormat="1">
      <c r="B58" s="333" t="s">
        <v>168</v>
      </c>
      <c r="C58" s="79"/>
      <c r="D58" s="79"/>
      <c r="E58" s="79"/>
      <c r="F58" s="15"/>
      <c r="G58" s="15"/>
      <c r="H58" s="79"/>
      <c r="I58" s="79"/>
      <c r="J58" s="349"/>
      <c r="K58" s="348"/>
      <c r="L58" s="107"/>
    </row>
    <row r="59" spans="2:22" s="89" customFormat="1">
      <c r="B59" s="350" t="s">
        <v>169</v>
      </c>
      <c r="C59" s="79"/>
      <c r="D59" s="79"/>
      <c r="E59" s="79"/>
      <c r="F59" s="79"/>
      <c r="G59" s="351"/>
      <c r="H59" s="351"/>
      <c r="I59" s="351"/>
      <c r="J59" s="110"/>
      <c r="K59" s="348"/>
      <c r="L59" s="107"/>
    </row>
    <row r="60" spans="2:22" s="89" customFormat="1">
      <c r="B60" s="352" t="s">
        <v>170</v>
      </c>
      <c r="C60" s="115"/>
      <c r="D60" s="115"/>
      <c r="E60" s="79"/>
      <c r="F60" s="353" t="s">
        <v>171</v>
      </c>
      <c r="G60" s="79"/>
      <c r="H60" s="353" t="s">
        <v>172</v>
      </c>
      <c r="I60" s="354" t="s">
        <v>173</v>
      </c>
      <c r="J60" s="355"/>
      <c r="K60" s="334"/>
      <c r="L60" s="107"/>
    </row>
    <row r="61" spans="2:22" s="89" customFormat="1">
      <c r="B61" s="352" t="s">
        <v>174</v>
      </c>
      <c r="C61" s="115"/>
      <c r="D61" s="115"/>
      <c r="E61" s="115"/>
      <c r="F61" s="79"/>
      <c r="G61" s="115"/>
      <c r="H61" s="115"/>
      <c r="I61" s="356"/>
      <c r="J61" s="355"/>
      <c r="K61" s="334"/>
      <c r="L61" s="107"/>
    </row>
    <row r="62" spans="2:22" s="89" customFormat="1">
      <c r="B62" s="352" t="s">
        <v>175</v>
      </c>
      <c r="C62" s="115"/>
      <c r="D62" s="115"/>
      <c r="E62" s="353"/>
      <c r="F62" s="353" t="s">
        <v>171</v>
      </c>
      <c r="G62" s="15"/>
      <c r="H62" s="15"/>
      <c r="I62" s="357" t="s">
        <v>176</v>
      </c>
      <c r="J62" s="355"/>
      <c r="K62" s="334"/>
      <c r="L62" s="107"/>
    </row>
    <row r="63" spans="2:22" s="89" customFormat="1">
      <c r="B63" s="333" t="s">
        <v>177</v>
      </c>
      <c r="C63" s="79"/>
      <c r="D63" s="79"/>
      <c r="E63" s="79"/>
      <c r="F63" s="79"/>
      <c r="G63" s="79" t="s">
        <v>178</v>
      </c>
      <c r="H63" s="79"/>
      <c r="I63" s="351"/>
      <c r="J63" s="357"/>
      <c r="K63" s="334"/>
      <c r="L63" s="107"/>
    </row>
    <row r="64" spans="2:22" s="89" customFormat="1">
      <c r="B64" s="330" t="s">
        <v>148</v>
      </c>
      <c r="C64" s="79"/>
      <c r="D64" s="79"/>
      <c r="E64" s="79"/>
      <c r="F64" s="79"/>
      <c r="G64" s="79"/>
      <c r="H64" s="79"/>
      <c r="I64" s="357"/>
      <c r="J64" s="107"/>
      <c r="K64" s="345"/>
      <c r="L64" s="107"/>
    </row>
    <row r="65" spans="2:24" s="89" customFormat="1">
      <c r="B65" s="346"/>
      <c r="C65" s="79"/>
      <c r="D65" s="79"/>
      <c r="E65" s="79"/>
      <c r="F65" s="79"/>
      <c r="G65" s="79"/>
      <c r="H65" s="79"/>
      <c r="I65" s="357"/>
      <c r="J65" s="107"/>
      <c r="K65" s="345"/>
      <c r="L65" s="107"/>
    </row>
    <row r="66" spans="2:24" s="89" customFormat="1" ht="12" customHeight="1">
      <c r="B66" s="346" t="s">
        <v>179</v>
      </c>
      <c r="C66" s="79"/>
      <c r="D66" s="79"/>
      <c r="E66" s="79"/>
      <c r="F66" s="79"/>
      <c r="G66" s="79"/>
      <c r="H66" s="79"/>
      <c r="I66" s="357"/>
      <c r="J66" s="357"/>
      <c r="K66" s="345"/>
      <c r="L66" s="112"/>
    </row>
    <row r="67" spans="2:24" s="89" customFormat="1" ht="12" customHeight="1">
      <c r="B67" s="346"/>
      <c r="C67" s="79"/>
      <c r="D67" s="79"/>
      <c r="E67" s="79"/>
      <c r="F67" s="79"/>
      <c r="G67" s="79"/>
      <c r="H67" s="79"/>
      <c r="I67" s="357"/>
      <c r="J67" s="357"/>
      <c r="K67" s="345"/>
      <c r="L67" s="112"/>
    </row>
    <row r="68" spans="2:24" s="89" customFormat="1" ht="12" customHeight="1">
      <c r="B68" s="77" t="s">
        <v>111</v>
      </c>
      <c r="C68" s="15"/>
      <c r="D68" s="15"/>
      <c r="E68" s="15"/>
      <c r="F68" s="15"/>
      <c r="G68" s="15"/>
      <c r="H68" s="15"/>
      <c r="I68" s="354"/>
      <c r="J68" s="358"/>
      <c r="K68" s="359"/>
      <c r="L68" s="112"/>
    </row>
    <row r="69" spans="2:24" s="89" customFormat="1" ht="12" customHeight="1">
      <c r="B69" s="346" t="s">
        <v>179</v>
      </c>
      <c r="C69" s="115"/>
      <c r="D69" s="115"/>
      <c r="E69" s="15"/>
      <c r="F69" s="15"/>
      <c r="G69" s="15"/>
      <c r="H69" s="15"/>
      <c r="I69" s="78"/>
      <c r="J69" s="107"/>
      <c r="K69" s="345"/>
      <c r="L69" s="112"/>
    </row>
    <row r="70" spans="2:24" s="89" customFormat="1" ht="12" customHeight="1">
      <c r="B70" s="346"/>
      <c r="C70" s="115"/>
      <c r="D70" s="115"/>
      <c r="E70" s="15"/>
      <c r="F70" s="15"/>
      <c r="G70" s="15"/>
      <c r="H70" s="15"/>
      <c r="I70" s="78"/>
      <c r="J70" s="107"/>
      <c r="K70" s="345"/>
      <c r="L70" s="112"/>
    </row>
    <row r="71" spans="2:24" s="89" customFormat="1" ht="12" customHeight="1">
      <c r="B71" s="346"/>
      <c r="C71" s="115"/>
      <c r="D71" s="115"/>
      <c r="E71" s="15"/>
      <c r="F71" s="15"/>
      <c r="G71" s="15"/>
      <c r="H71" s="15"/>
      <c r="I71" s="78"/>
      <c r="J71" s="107"/>
      <c r="K71" s="345"/>
      <c r="L71" s="112"/>
    </row>
    <row r="72" spans="2:24" s="89" customFormat="1" ht="12" customHeight="1">
      <c r="B72" s="77"/>
      <c r="C72" s="15"/>
      <c r="D72" s="15"/>
      <c r="E72" s="15"/>
      <c r="F72" s="15"/>
      <c r="G72" s="15"/>
      <c r="H72" s="15"/>
      <c r="I72" s="78"/>
      <c r="J72" s="78"/>
      <c r="K72" s="359"/>
      <c r="L72" s="112"/>
      <c r="M72" s="79"/>
    </row>
    <row r="73" spans="2:24" s="89" customFormat="1" ht="12" customHeight="1">
      <c r="B73" s="338" t="s">
        <v>180</v>
      </c>
      <c r="C73" s="109"/>
      <c r="D73" s="109"/>
      <c r="E73" s="109"/>
      <c r="F73" s="79"/>
      <c r="G73" s="79" t="s">
        <v>181</v>
      </c>
      <c r="H73" s="79"/>
      <c r="I73" s="79"/>
      <c r="J73" s="337"/>
      <c r="K73" s="334"/>
      <c r="L73" s="112"/>
      <c r="M73" s="79"/>
    </row>
    <row r="74" spans="2:24" s="89" customFormat="1" ht="12" customHeight="1">
      <c r="B74" s="333" t="s">
        <v>182</v>
      </c>
      <c r="C74" s="79"/>
      <c r="D74" s="79"/>
      <c r="E74" s="79"/>
      <c r="F74" s="79"/>
      <c r="G74" s="79"/>
      <c r="H74" s="79"/>
      <c r="I74" s="79"/>
      <c r="J74" s="349"/>
      <c r="K74" s="334"/>
      <c r="L74" s="112"/>
      <c r="M74" s="79"/>
    </row>
    <row r="75" spans="2:24" s="89" customFormat="1" ht="12" customHeight="1">
      <c r="B75" s="333" t="s">
        <v>183</v>
      </c>
      <c r="C75" s="79"/>
      <c r="D75" s="79"/>
      <c r="E75" s="79"/>
      <c r="F75" s="79"/>
      <c r="G75" s="79"/>
      <c r="H75" s="79"/>
      <c r="I75" s="79"/>
      <c r="J75" s="349"/>
      <c r="K75" s="334"/>
      <c r="L75" s="112"/>
      <c r="M75" s="79"/>
    </row>
    <row r="76" spans="2:24" s="89" customFormat="1" ht="12" customHeight="1">
      <c r="B76" s="333" t="s">
        <v>184</v>
      </c>
      <c r="C76" s="79"/>
      <c r="D76" s="79"/>
      <c r="E76" s="79"/>
      <c r="F76" s="79"/>
      <c r="G76" s="79"/>
      <c r="H76" s="79"/>
      <c r="I76" s="79"/>
      <c r="J76" s="349"/>
      <c r="K76" s="334"/>
      <c r="L76" s="112"/>
      <c r="M76" s="79"/>
    </row>
    <row r="77" spans="2:24" s="89" customFormat="1" ht="12" customHeight="1">
      <c r="B77" s="338" t="s">
        <v>185</v>
      </c>
      <c r="C77" s="115"/>
      <c r="D77" s="115"/>
      <c r="E77" s="115"/>
      <c r="F77" s="115"/>
      <c r="G77" s="115"/>
      <c r="H77" s="115"/>
      <c r="I77" s="361"/>
      <c r="J77" s="362"/>
      <c r="K77" s="345"/>
      <c r="L77" s="112"/>
      <c r="M77" s="79"/>
    </row>
    <row r="78" spans="2:24" s="89" customFormat="1" ht="12" customHeight="1">
      <c r="B78" s="346"/>
      <c r="C78" s="15"/>
      <c r="D78" s="15"/>
      <c r="E78" s="15"/>
      <c r="F78" s="15"/>
      <c r="G78" s="15"/>
      <c r="H78" s="15"/>
      <c r="I78" s="78"/>
      <c r="J78" s="362"/>
      <c r="K78" s="360"/>
      <c r="L78" s="112"/>
      <c r="M78" s="79"/>
    </row>
    <row r="79" spans="2:24" s="89" customFormat="1" ht="12" customHeight="1">
      <c r="B79" s="346"/>
      <c r="C79" s="15"/>
      <c r="D79" s="15"/>
      <c r="E79" s="15"/>
      <c r="F79" s="15"/>
      <c r="G79" s="15"/>
      <c r="H79" s="15"/>
      <c r="I79" s="78"/>
      <c r="J79" s="362"/>
      <c r="K79" s="360"/>
      <c r="L79" s="112"/>
      <c r="M79" s="79"/>
    </row>
    <row r="80" spans="2:24" s="89" customFormat="1" ht="12" customHeight="1">
      <c r="B80" s="346" t="s">
        <v>187</v>
      </c>
      <c r="C80" s="15"/>
      <c r="D80" s="15"/>
      <c r="E80" s="15"/>
      <c r="F80" s="15"/>
      <c r="G80" s="79"/>
      <c r="H80" s="15"/>
      <c r="I80" s="78"/>
      <c r="J80" s="107"/>
      <c r="K80" s="363"/>
      <c r="L80" s="112"/>
      <c r="M80" s="79"/>
      <c r="O80" s="113"/>
      <c r="P80" s="13"/>
      <c r="Q80" s="13"/>
      <c r="R80" s="13"/>
      <c r="S80" s="120"/>
      <c r="T80" s="113"/>
      <c r="U80" s="127"/>
      <c r="V80" s="111"/>
      <c r="W80" s="76"/>
      <c r="X80" s="131"/>
    </row>
    <row r="81" spans="2:25" s="89" customFormat="1" ht="12" customHeight="1">
      <c r="B81" s="352" t="s">
        <v>188</v>
      </c>
      <c r="C81" s="115"/>
      <c r="D81" s="115"/>
      <c r="E81" s="15" t="s">
        <v>189</v>
      </c>
      <c r="F81" s="79"/>
      <c r="G81" s="353"/>
      <c r="H81" s="79"/>
      <c r="I81" s="79"/>
      <c r="J81" s="349"/>
      <c r="K81" s="363"/>
      <c r="L81" s="112"/>
      <c r="M81" s="79"/>
      <c r="O81" s="113"/>
      <c r="P81" s="13"/>
      <c r="Q81" s="13"/>
      <c r="R81" s="13"/>
      <c r="S81" s="120"/>
      <c r="T81" s="113"/>
      <c r="U81" s="127"/>
      <c r="V81" s="111"/>
      <c r="W81" s="76"/>
      <c r="X81" s="131"/>
    </row>
    <row r="82" spans="2:25" s="89" customFormat="1" ht="12" customHeight="1">
      <c r="B82" s="333" t="s">
        <v>190</v>
      </c>
      <c r="C82" s="79"/>
      <c r="D82" s="79"/>
      <c r="E82" s="79"/>
      <c r="F82" s="109"/>
      <c r="G82" s="109"/>
      <c r="H82" s="79"/>
      <c r="I82" s="79"/>
      <c r="J82" s="349"/>
      <c r="K82" s="363"/>
      <c r="L82" s="112"/>
      <c r="M82" s="79"/>
      <c r="O82" s="113"/>
      <c r="P82" s="13"/>
      <c r="Q82" s="13"/>
      <c r="R82" s="13"/>
      <c r="S82" s="120"/>
      <c r="T82" s="113"/>
      <c r="U82" s="127"/>
      <c r="V82" s="111"/>
      <c r="W82" s="76"/>
      <c r="X82" s="131"/>
    </row>
    <row r="83" spans="2:25" s="89" customFormat="1" ht="12" customHeight="1">
      <c r="B83" s="333" t="s">
        <v>191</v>
      </c>
      <c r="C83" s="79"/>
      <c r="D83" s="79"/>
      <c r="E83" s="79"/>
      <c r="F83" s="109"/>
      <c r="G83" s="109"/>
      <c r="H83" s="79"/>
      <c r="I83" s="79"/>
      <c r="J83" s="349"/>
      <c r="K83" s="363"/>
      <c r="L83" s="112"/>
      <c r="M83" s="79"/>
      <c r="O83" s="113"/>
      <c r="P83" s="13"/>
      <c r="Q83" s="13"/>
      <c r="R83" s="13"/>
      <c r="S83" s="120"/>
      <c r="T83" s="113"/>
      <c r="U83" s="127"/>
      <c r="V83" s="111"/>
      <c r="W83" s="76"/>
      <c r="X83" s="131"/>
    </row>
    <row r="84" spans="2:25" s="89" customFormat="1" ht="12" customHeight="1">
      <c r="B84" s="338" t="s">
        <v>185</v>
      </c>
      <c r="C84" s="115"/>
      <c r="D84" s="115"/>
      <c r="E84" s="115"/>
      <c r="F84" s="115"/>
      <c r="G84" s="115"/>
      <c r="H84" s="115"/>
      <c r="I84" s="361"/>
      <c r="J84" s="362"/>
      <c r="K84" s="345"/>
      <c r="L84" s="112"/>
      <c r="M84" s="79"/>
      <c r="O84" s="113"/>
      <c r="P84" s="13"/>
      <c r="Q84" s="13"/>
      <c r="R84" s="13"/>
      <c r="S84" s="120"/>
      <c r="T84" s="113"/>
      <c r="U84" s="127"/>
      <c r="V84" s="111"/>
      <c r="W84" s="76"/>
      <c r="X84" s="131"/>
    </row>
    <row r="85" spans="2:25" s="89" customFormat="1" ht="12" customHeight="1">
      <c r="B85" s="338"/>
      <c r="C85" s="115"/>
      <c r="D85" s="115"/>
      <c r="E85" s="115"/>
      <c r="F85" s="15"/>
      <c r="G85" s="15"/>
      <c r="H85" s="15"/>
      <c r="I85" s="78"/>
      <c r="J85" s="364"/>
      <c r="K85" s="345"/>
      <c r="L85" s="112"/>
      <c r="M85" s="79"/>
      <c r="O85" s="113"/>
      <c r="P85" s="13"/>
      <c r="Q85" s="13"/>
      <c r="R85" s="13"/>
      <c r="S85" s="120"/>
      <c r="T85" s="113"/>
      <c r="U85" s="127"/>
      <c r="V85" s="111"/>
      <c r="W85" s="76"/>
      <c r="X85" s="131"/>
    </row>
    <row r="86" spans="2:25" s="89" customFormat="1" ht="12" customHeight="1">
      <c r="B86" s="338"/>
      <c r="C86" s="115"/>
      <c r="D86" s="115"/>
      <c r="E86" s="115"/>
      <c r="F86" s="15"/>
      <c r="G86" s="15"/>
      <c r="H86" s="15"/>
      <c r="I86" s="78"/>
      <c r="J86" s="364"/>
      <c r="K86" s="345"/>
      <c r="L86" s="112"/>
      <c r="M86" s="79"/>
      <c r="O86" s="113"/>
      <c r="P86" s="13"/>
      <c r="Q86" s="13"/>
      <c r="R86" s="13"/>
      <c r="S86" s="120"/>
      <c r="T86" s="113"/>
      <c r="U86" s="127"/>
      <c r="V86" s="111"/>
      <c r="W86" s="76"/>
      <c r="X86" s="131"/>
    </row>
    <row r="87" spans="2:25" s="89" customFormat="1" ht="12" customHeight="1">
      <c r="B87" s="338"/>
      <c r="C87" s="115"/>
      <c r="D87" s="115"/>
      <c r="E87" s="115"/>
      <c r="F87" s="15"/>
      <c r="G87" s="15"/>
      <c r="H87" s="15"/>
      <c r="I87" s="78"/>
      <c r="J87" s="364"/>
      <c r="K87" s="345"/>
      <c r="L87" s="112"/>
      <c r="M87" s="79"/>
      <c r="O87" s="113"/>
      <c r="P87" s="13"/>
      <c r="Q87" s="13"/>
      <c r="R87" s="13"/>
      <c r="S87" s="120"/>
      <c r="T87" s="113"/>
      <c r="U87" s="127"/>
      <c r="V87" s="111"/>
      <c r="W87" s="76"/>
      <c r="X87" s="131"/>
    </row>
    <row r="88" spans="2:25" s="89" customFormat="1" ht="12" customHeight="1">
      <c r="B88" s="338" t="s">
        <v>328</v>
      </c>
      <c r="C88" s="79"/>
      <c r="D88" s="79"/>
      <c r="E88" s="79"/>
      <c r="F88" s="109"/>
      <c r="G88" s="109"/>
      <c r="H88" s="110"/>
      <c r="I88" s="110"/>
      <c r="J88" s="362"/>
      <c r="K88" s="334"/>
      <c r="L88" s="112"/>
      <c r="M88" s="79"/>
      <c r="O88" s="113"/>
      <c r="P88" s="13"/>
      <c r="Q88" s="13"/>
      <c r="R88" s="13"/>
      <c r="S88" s="120"/>
      <c r="T88" s="113"/>
      <c r="U88" s="127"/>
      <c r="V88" s="111"/>
      <c r="W88" s="76"/>
      <c r="X88" s="131"/>
    </row>
    <row r="89" spans="2:25" s="89" customFormat="1" ht="12" customHeight="1">
      <c r="B89" s="338" t="s">
        <v>192</v>
      </c>
      <c r="C89" s="79"/>
      <c r="D89" s="79"/>
      <c r="E89" s="79"/>
      <c r="F89" s="109"/>
      <c r="G89" s="109"/>
      <c r="H89" s="79"/>
      <c r="I89" s="126"/>
      <c r="J89" s="109"/>
      <c r="K89" s="334"/>
      <c r="L89" s="112"/>
      <c r="M89" s="79"/>
      <c r="O89" s="113"/>
      <c r="P89" s="13"/>
      <c r="Q89" s="13"/>
      <c r="R89" s="13"/>
      <c r="S89" s="120"/>
      <c r="T89" s="113"/>
      <c r="U89" s="127"/>
      <c r="V89" s="111"/>
      <c r="W89" s="76"/>
      <c r="X89" s="131"/>
    </row>
    <row r="90" spans="2:25" s="89" customFormat="1" ht="12" customHeight="1">
      <c r="B90" s="338" t="s">
        <v>179</v>
      </c>
      <c r="C90" s="79"/>
      <c r="D90" s="79"/>
      <c r="E90" s="79"/>
      <c r="F90" s="79"/>
      <c r="G90" s="79"/>
      <c r="H90" s="79"/>
      <c r="I90" s="349"/>
      <c r="J90" s="362"/>
      <c r="K90" s="348"/>
      <c r="L90" s="112"/>
      <c r="M90" s="79"/>
      <c r="O90" s="113"/>
      <c r="P90" s="113"/>
      <c r="Q90" s="113"/>
      <c r="R90" s="13"/>
      <c r="S90" s="13"/>
      <c r="T90" s="120"/>
      <c r="V90" s="13"/>
      <c r="W90" s="76"/>
      <c r="X90" s="76"/>
      <c r="Y90" s="76"/>
    </row>
    <row r="91" spans="2:25" s="89" customFormat="1" ht="12" customHeight="1">
      <c r="B91" s="346"/>
      <c r="C91" s="79"/>
      <c r="D91" s="79"/>
      <c r="E91" s="109"/>
      <c r="F91" s="79"/>
      <c r="G91" s="79"/>
      <c r="H91" s="79"/>
      <c r="I91" s="110"/>
      <c r="J91" s="331"/>
      <c r="K91" s="322"/>
      <c r="L91" s="112"/>
      <c r="M91" s="79"/>
      <c r="O91" s="113"/>
      <c r="P91" s="113"/>
      <c r="Q91" s="13"/>
      <c r="R91" s="13"/>
      <c r="S91" s="13"/>
      <c r="T91" s="120"/>
      <c r="V91" s="13"/>
      <c r="W91" s="76"/>
      <c r="X91" s="76"/>
      <c r="Y91" s="76"/>
    </row>
    <row r="92" spans="2:25">
      <c r="B92" s="365"/>
      <c r="C92" s="366"/>
      <c r="D92" s="366"/>
      <c r="E92" s="366"/>
      <c r="F92" s="366"/>
      <c r="G92" s="367"/>
      <c r="H92" s="366"/>
      <c r="I92" s="368"/>
      <c r="J92" s="369"/>
      <c r="K92" s="370"/>
      <c r="P92" s="120"/>
      <c r="R92" s="113"/>
      <c r="W92" s="76"/>
      <c r="X92" s="118"/>
    </row>
    <row r="93" spans="2:25">
      <c r="B93" s="372"/>
      <c r="C93" s="169"/>
      <c r="D93" s="169"/>
      <c r="E93" s="169"/>
      <c r="F93" s="169"/>
      <c r="G93" s="169"/>
      <c r="H93" s="169"/>
      <c r="I93" s="371"/>
      <c r="J93" s="168"/>
      <c r="K93" s="373"/>
      <c r="M93" s="113"/>
      <c r="N93" s="89"/>
      <c r="O93" s="89"/>
      <c r="S93" s="89"/>
      <c r="T93" s="112"/>
      <c r="U93" s="119"/>
      <c r="V93" s="119"/>
    </row>
    <row r="94" spans="2:25">
      <c r="B94" s="346"/>
      <c r="C94" s="15"/>
      <c r="D94" s="15"/>
      <c r="E94" s="15"/>
      <c r="F94" s="15"/>
      <c r="G94" s="15"/>
      <c r="H94" s="15"/>
      <c r="I94" s="78"/>
      <c r="J94" s="107"/>
      <c r="K94" s="359"/>
    </row>
    <row r="95" spans="2:25">
      <c r="B95" s="333"/>
      <c r="C95" s="115"/>
      <c r="D95" s="79" t="s">
        <v>193</v>
      </c>
      <c r="E95" s="15"/>
      <c r="F95" s="79"/>
      <c r="G95" s="115"/>
      <c r="H95" s="374"/>
      <c r="I95" s="110"/>
      <c r="J95" s="349"/>
      <c r="K95" s="334"/>
    </row>
    <row r="96" spans="2:25">
      <c r="B96" s="333"/>
      <c r="C96" s="115"/>
      <c r="D96" s="79" t="s">
        <v>194</v>
      </c>
      <c r="E96" s="15"/>
      <c r="F96" s="79"/>
      <c r="G96" s="115"/>
      <c r="H96" s="79"/>
      <c r="I96" s="110"/>
      <c r="J96" s="349"/>
      <c r="K96" s="375"/>
    </row>
    <row r="97" spans="2:16">
      <c r="B97" s="157"/>
      <c r="C97" s="40"/>
      <c r="D97" s="40" t="s">
        <v>195</v>
      </c>
      <c r="E97" s="40"/>
      <c r="F97" s="40"/>
      <c r="G97" s="40"/>
      <c r="H97" s="40"/>
      <c r="I97" s="110"/>
      <c r="J97" s="376"/>
      <c r="K97" s="375"/>
      <c r="M97" s="39"/>
      <c r="N97" s="145"/>
      <c r="O97" s="39"/>
      <c r="P97" s="145"/>
    </row>
    <row r="98" spans="2:16">
      <c r="B98" s="157"/>
      <c r="C98" s="40"/>
      <c r="D98" s="40" t="s">
        <v>196</v>
      </c>
      <c r="E98" s="40"/>
      <c r="F98" s="40"/>
      <c r="G98" s="40"/>
      <c r="H98" s="40"/>
      <c r="I98" s="110"/>
      <c r="J98" s="376"/>
      <c r="K98" s="375"/>
      <c r="M98" s="39"/>
      <c r="N98" s="145"/>
      <c r="O98" s="39"/>
      <c r="P98" s="145"/>
    </row>
    <row r="99" spans="2:16" ht="15" thickBot="1">
      <c r="B99" s="213"/>
      <c r="C99" s="216"/>
      <c r="D99" s="377" t="s">
        <v>186</v>
      </c>
      <c r="E99" s="216"/>
      <c r="F99" s="216"/>
      <c r="G99" s="216"/>
      <c r="H99" s="216"/>
      <c r="I99" s="378"/>
      <c r="J99" s="379"/>
      <c r="K99" s="380"/>
      <c r="M99" s="39"/>
      <c r="N99" s="145"/>
      <c r="O99" s="39"/>
      <c r="P99" s="145"/>
    </row>
    <row r="100" spans="2:16">
      <c r="B100" s="39"/>
      <c r="C100" s="39"/>
      <c r="D100" s="39"/>
      <c r="E100" s="39"/>
      <c r="F100" s="39"/>
      <c r="G100" s="39"/>
      <c r="H100" s="39"/>
      <c r="I100" s="112"/>
      <c r="J100" s="145"/>
      <c r="K100" s="121"/>
      <c r="M100" s="39"/>
      <c r="N100" s="145"/>
      <c r="O100" s="39"/>
      <c r="P100" s="145"/>
    </row>
    <row r="101" spans="2:16">
      <c r="B101" s="148"/>
      <c r="C101" s="39"/>
      <c r="D101" s="39"/>
      <c r="E101" s="39"/>
      <c r="F101" s="39"/>
      <c r="G101" s="39"/>
      <c r="H101" s="39"/>
      <c r="I101" s="112"/>
      <c r="J101" s="145"/>
      <c r="K101" s="121"/>
      <c r="M101" s="39"/>
      <c r="N101" s="145"/>
      <c r="O101" s="39"/>
      <c r="P101" s="145"/>
    </row>
    <row r="102" spans="2:16">
      <c r="B102" s="39"/>
      <c r="C102" s="39"/>
      <c r="D102" s="120"/>
      <c r="E102" s="39"/>
      <c r="F102" s="39"/>
      <c r="G102" s="39"/>
      <c r="H102" s="39"/>
      <c r="I102" s="146"/>
      <c r="J102" s="147"/>
      <c r="K102" s="121"/>
    </row>
    <row r="103" spans="2:16">
      <c r="B103" s="39"/>
      <c r="C103" s="39"/>
      <c r="D103" s="39"/>
      <c r="E103" s="39"/>
      <c r="F103" s="39"/>
      <c r="G103" s="39"/>
      <c r="H103" s="39"/>
      <c r="I103" s="39"/>
      <c r="J103" s="145"/>
      <c r="K103" s="112"/>
    </row>
    <row r="104" spans="2:16">
      <c r="B104" s="89"/>
      <c r="D104" s="39"/>
      <c r="E104" s="39"/>
      <c r="F104" s="39"/>
      <c r="G104" s="39"/>
      <c r="H104" s="39"/>
      <c r="I104" s="39"/>
      <c r="J104" s="145"/>
      <c r="K104" s="112"/>
    </row>
    <row r="105" spans="2:16">
      <c r="B105" s="149"/>
      <c r="C105" s="39"/>
      <c r="D105" s="39"/>
      <c r="E105" s="39"/>
      <c r="F105" s="39"/>
      <c r="G105" s="39"/>
      <c r="H105" s="39"/>
      <c r="I105" s="134"/>
      <c r="J105" s="135"/>
      <c r="K105" s="112"/>
    </row>
    <row r="106" spans="2:16">
      <c r="B106" s="89"/>
      <c r="C106" s="39"/>
      <c r="D106" s="39"/>
      <c r="E106" s="39"/>
      <c r="F106" s="39"/>
      <c r="G106" s="39"/>
      <c r="H106" s="39"/>
      <c r="I106" s="39"/>
      <c r="J106" s="145"/>
      <c r="K106" s="112"/>
    </row>
    <row r="107" spans="2:16">
      <c r="B107" s="89"/>
      <c r="C107" s="39"/>
      <c r="D107" s="39"/>
      <c r="E107" s="39"/>
      <c r="F107" s="39"/>
      <c r="G107" s="39"/>
      <c r="H107" s="39"/>
      <c r="I107" s="39"/>
      <c r="J107" s="145"/>
      <c r="K107" s="80"/>
    </row>
    <row r="108" spans="2:16">
      <c r="B108" s="89"/>
      <c r="C108" s="39"/>
      <c r="D108" s="39"/>
      <c r="E108" s="39"/>
      <c r="F108" s="39"/>
      <c r="G108" s="39"/>
      <c r="H108" s="39"/>
      <c r="I108" s="39"/>
      <c r="J108" s="145"/>
      <c r="K108" s="80"/>
    </row>
    <row r="109" spans="2:16">
      <c r="B109" s="89"/>
      <c r="C109" s="89"/>
      <c r="D109" s="89"/>
      <c r="E109" s="89"/>
      <c r="F109" s="89"/>
      <c r="G109" s="113"/>
      <c r="H109" s="89"/>
      <c r="I109" s="89"/>
      <c r="J109" s="121"/>
      <c r="K109" s="89"/>
    </row>
    <row r="110" spans="2:16">
      <c r="B110" s="113"/>
      <c r="F110" s="120"/>
      <c r="G110" s="113"/>
      <c r="H110" s="127"/>
      <c r="I110" s="111"/>
      <c r="K110" s="131"/>
    </row>
    <row r="111" spans="2:16">
      <c r="B111" s="113"/>
      <c r="C111" s="89"/>
      <c r="F111" s="89"/>
      <c r="G111" s="89"/>
      <c r="I111" s="113"/>
      <c r="K111" s="112"/>
    </row>
    <row r="112" spans="2:16">
      <c r="B112" s="113"/>
      <c r="F112" s="89"/>
      <c r="G112" s="89"/>
      <c r="I112" s="113"/>
      <c r="K112" s="112"/>
    </row>
    <row r="113" spans="2:11">
      <c r="B113" s="39"/>
      <c r="C113" s="39"/>
      <c r="D113" s="39"/>
      <c r="E113" s="39"/>
      <c r="F113" s="39"/>
      <c r="G113" s="39"/>
      <c r="H113" s="150"/>
      <c r="I113" s="142"/>
      <c r="K113" s="112"/>
    </row>
    <row r="114" spans="2:11">
      <c r="B114" s="39"/>
      <c r="C114" s="39"/>
      <c r="D114" s="39"/>
      <c r="E114" s="39"/>
      <c r="F114" s="39"/>
      <c r="G114" s="39"/>
      <c r="H114" s="150"/>
      <c r="I114" s="142"/>
      <c r="K114" s="112"/>
    </row>
    <row r="115" spans="2:11">
      <c r="B115" s="151"/>
      <c r="E115" s="39"/>
      <c r="F115" s="39"/>
      <c r="G115" s="39"/>
      <c r="H115" s="39"/>
      <c r="I115" s="39"/>
      <c r="J115" s="144"/>
      <c r="K115" s="80"/>
    </row>
    <row r="116" spans="2:11">
      <c r="B116" s="151"/>
      <c r="E116" s="39"/>
      <c r="F116" s="39"/>
      <c r="G116" s="39"/>
      <c r="H116" s="39"/>
      <c r="I116" s="39"/>
      <c r="J116" s="144"/>
      <c r="K116" s="144"/>
    </row>
    <row r="117" spans="2:11">
      <c r="B117" s="127"/>
      <c r="F117" s="138"/>
      <c r="G117" s="139"/>
      <c r="H117" s="139"/>
      <c r="I117" s="139"/>
      <c r="J117" s="112"/>
      <c r="K117" s="112"/>
    </row>
    <row r="118" spans="2:11">
      <c r="B118" s="39"/>
      <c r="F118" s="152"/>
      <c r="G118" s="139"/>
      <c r="H118" s="139"/>
      <c r="I118" s="139"/>
      <c r="J118" s="112"/>
      <c r="K118" s="112"/>
    </row>
    <row r="119" spans="2:11">
      <c r="B119" s="89"/>
      <c r="F119" s="138"/>
      <c r="G119" s="139"/>
      <c r="H119" s="139"/>
      <c r="I119" s="139"/>
      <c r="J119" s="112"/>
    </row>
    <row r="120" spans="2:11">
      <c r="B120" s="89"/>
      <c r="F120" s="138"/>
      <c r="G120" s="139"/>
      <c r="H120" s="139"/>
      <c r="I120" s="153"/>
      <c r="J120" s="153"/>
    </row>
    <row r="121" spans="2:11">
      <c r="B121" s="89"/>
      <c r="F121" s="113"/>
      <c r="G121" s="139"/>
      <c r="H121" s="139"/>
      <c r="I121" s="139"/>
      <c r="J121" s="124"/>
    </row>
    <row r="122" spans="2:11">
      <c r="B122" s="89"/>
      <c r="F122" s="113"/>
      <c r="G122" s="139"/>
      <c r="H122" s="139"/>
      <c r="I122" s="139"/>
      <c r="J122" s="112"/>
    </row>
    <row r="123" spans="2:11">
      <c r="B123" s="89"/>
      <c r="F123" s="89"/>
      <c r="G123" s="89"/>
      <c r="H123" s="89"/>
      <c r="I123" s="89"/>
      <c r="J123" s="121"/>
    </row>
    <row r="124" spans="2:11">
      <c r="B124" s="89"/>
      <c r="F124" s="113"/>
      <c r="G124" s="139"/>
      <c r="H124" s="139"/>
      <c r="I124" s="139"/>
      <c r="J124" s="112"/>
    </row>
    <row r="125" spans="2:11">
      <c r="B125" s="151"/>
      <c r="E125" s="39"/>
      <c r="F125" s="39"/>
      <c r="G125" s="39"/>
      <c r="H125" s="39"/>
      <c r="I125" s="39"/>
      <c r="J125" s="144"/>
      <c r="K125" s="144"/>
    </row>
    <row r="126" spans="2:11">
      <c r="B126" s="151"/>
      <c r="E126" s="39"/>
      <c r="F126" s="39"/>
      <c r="G126" s="39"/>
      <c r="H126" s="39"/>
      <c r="I126" s="39"/>
      <c r="J126" s="144"/>
      <c r="K126" s="144"/>
    </row>
    <row r="127" spans="2:11">
      <c r="B127" s="151"/>
      <c r="E127" s="39"/>
      <c r="F127" s="39"/>
      <c r="G127" s="39"/>
      <c r="H127" s="39"/>
      <c r="I127" s="39"/>
      <c r="J127" s="144"/>
      <c r="K127" s="147"/>
    </row>
    <row r="128" spans="2:11">
      <c r="C128" s="39"/>
      <c r="D128" s="154"/>
      <c r="E128" s="39"/>
      <c r="F128" s="39"/>
      <c r="G128" s="39"/>
      <c r="H128" s="154"/>
      <c r="I128" s="154"/>
      <c r="J128" s="123"/>
      <c r="K128" s="127"/>
    </row>
    <row r="129" spans="2:11">
      <c r="B129" s="122"/>
      <c r="C129" s="39"/>
      <c r="D129" s="154"/>
      <c r="E129" s="39"/>
      <c r="F129" s="39"/>
      <c r="G129" s="39"/>
      <c r="H129" s="154"/>
      <c r="I129" s="154"/>
      <c r="J129" s="123"/>
    </row>
    <row r="130" spans="2:11">
      <c r="B130" s="89"/>
      <c r="C130" s="17"/>
      <c r="D130" s="155"/>
      <c r="E130" s="17"/>
      <c r="F130" s="17"/>
      <c r="G130" s="17"/>
      <c r="H130" s="155"/>
      <c r="I130" s="155"/>
      <c r="J130" s="124"/>
      <c r="K130" s="112"/>
    </row>
    <row r="131" spans="2:11">
      <c r="C131" s="39"/>
      <c r="D131" s="154"/>
      <c r="E131" s="127"/>
      <c r="F131" s="39"/>
      <c r="G131" s="39"/>
      <c r="H131" s="39"/>
      <c r="I131" s="39"/>
      <c r="J131" s="123"/>
      <c r="K131" s="119"/>
    </row>
    <row r="132" spans="2:11">
      <c r="B132" s="120"/>
      <c r="C132" s="122"/>
      <c r="D132" s="122"/>
      <c r="E132" s="122"/>
      <c r="F132" s="122"/>
      <c r="G132" s="122"/>
      <c r="H132" s="122"/>
      <c r="I132" s="129"/>
      <c r="J132" s="119"/>
      <c r="K132" s="119"/>
    </row>
    <row r="133" spans="2:11">
      <c r="B133" s="120"/>
      <c r="D133" s="113"/>
      <c r="J133" s="118"/>
      <c r="K133" s="13"/>
    </row>
    <row r="134" spans="2:11">
      <c r="B134" s="120"/>
      <c r="C134" s="122"/>
      <c r="D134" s="122"/>
      <c r="E134" s="122"/>
      <c r="F134" s="122"/>
      <c r="G134" s="122"/>
      <c r="H134" s="122"/>
      <c r="I134" s="129"/>
      <c r="J134" s="119"/>
      <c r="K134" s="119"/>
    </row>
    <row r="135" spans="2:11">
      <c r="B135" s="120"/>
      <c r="D135" s="113"/>
      <c r="J135" s="118"/>
      <c r="K135" s="118"/>
    </row>
    <row r="136" spans="2:11">
      <c r="B136" s="120"/>
      <c r="J136" s="119"/>
      <c r="K136" s="119"/>
    </row>
    <row r="137" spans="2:11">
      <c r="K137" s="80"/>
    </row>
    <row r="138" spans="2:11">
      <c r="B138" s="120"/>
      <c r="C138" s="113"/>
      <c r="G138" s="136"/>
      <c r="H138" s="136"/>
      <c r="I138" s="137"/>
      <c r="J138" s="123"/>
      <c r="K138" s="119"/>
    </row>
    <row r="139" spans="2:11">
      <c r="B139" s="120"/>
      <c r="C139" s="113"/>
      <c r="G139" s="136"/>
      <c r="H139" s="136"/>
      <c r="I139" s="137"/>
      <c r="J139" s="112"/>
      <c r="K139" s="80"/>
    </row>
    <row r="140" spans="2:11">
      <c r="B140" s="113"/>
      <c r="J140" s="112"/>
      <c r="K140" s="119"/>
    </row>
    <row r="141" spans="2:11">
      <c r="B141" s="113"/>
      <c r="J141" s="112"/>
      <c r="K141" s="119"/>
    </row>
    <row r="142" spans="2:11">
      <c r="B142" s="89"/>
      <c r="C142" s="89"/>
      <c r="D142" s="89"/>
      <c r="E142" s="89"/>
      <c r="F142" s="89"/>
      <c r="G142" s="89"/>
      <c r="H142" s="89"/>
      <c r="I142" s="112"/>
      <c r="J142" s="112"/>
      <c r="K142" s="112"/>
    </row>
    <row r="143" spans="2:11">
      <c r="B143" s="89"/>
      <c r="C143" s="120"/>
      <c r="D143" s="89"/>
      <c r="E143" s="89"/>
      <c r="F143" s="89"/>
      <c r="G143" s="89"/>
      <c r="H143" s="89"/>
      <c r="I143" s="112"/>
      <c r="J143" s="119"/>
      <c r="K143" s="119"/>
    </row>
    <row r="144" spans="2:11">
      <c r="B144" s="89"/>
      <c r="C144" s="89"/>
      <c r="D144" s="89"/>
      <c r="E144" s="89"/>
      <c r="F144" s="89"/>
      <c r="G144" s="89"/>
      <c r="H144" s="89"/>
      <c r="I144" s="112"/>
      <c r="J144" s="112"/>
      <c r="K144" s="112"/>
    </row>
    <row r="145" spans="2:11">
      <c r="B145" s="113"/>
      <c r="E145" s="89"/>
      <c r="J145" s="112"/>
      <c r="K145" s="119"/>
    </row>
    <row r="146" spans="2:11">
      <c r="B146" s="113"/>
      <c r="C146" s="120"/>
      <c r="J146" s="119"/>
      <c r="K146" s="119"/>
    </row>
    <row r="147" spans="2:11">
      <c r="B147" s="113"/>
      <c r="J147" s="112"/>
      <c r="K147" s="119"/>
    </row>
    <row r="149" spans="2:11">
      <c r="C149" s="120"/>
      <c r="K149" s="11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9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5" sqref="E5"/>
    </sheetView>
  </sheetViews>
  <sheetFormatPr defaultRowHeight="14.4"/>
  <cols>
    <col min="1" max="1" width="5.21875" style="39" customWidth="1"/>
    <col min="2" max="2" width="56.88671875" style="39" bestFit="1" customWidth="1"/>
    <col min="3" max="3" width="27.33203125" style="39" bestFit="1" customWidth="1"/>
    <col min="4" max="4" width="6.109375" style="39" customWidth="1"/>
    <col min="5" max="5" width="6.33203125" style="39" customWidth="1"/>
    <col min="6" max="6" width="9.6640625" style="39" customWidth="1"/>
    <col min="7" max="7" width="12.44140625" style="39" customWidth="1"/>
    <col min="8" max="8" width="13.109375" style="39" bestFit="1" customWidth="1"/>
    <col min="9" max="9" width="13.33203125" style="163" customWidth="1"/>
    <col min="10" max="10" width="10.33203125" style="39" customWidth="1"/>
    <col min="11" max="11" width="5.44140625" style="39" customWidth="1"/>
    <col min="12" max="12" width="13.5546875" style="39" customWidth="1"/>
    <col min="13" max="14" width="3.33203125" style="39" customWidth="1"/>
    <col min="15" max="15" width="6.33203125" style="39" customWidth="1"/>
    <col min="16" max="17" width="8.88671875" style="39"/>
    <col min="18" max="18" width="18.6640625" style="39" customWidth="1"/>
    <col min="19" max="19" width="13.88671875" style="39" customWidth="1"/>
    <col min="20" max="20" width="16.109375" style="39" customWidth="1"/>
    <col min="21" max="21" width="12" style="39" customWidth="1"/>
    <col min="22" max="254" width="8.88671875" style="39"/>
    <col min="255" max="255" width="0.44140625" style="39" customWidth="1"/>
    <col min="256" max="256" width="11.5546875" style="39" customWidth="1"/>
    <col min="257" max="257" width="8.44140625" style="39" customWidth="1"/>
    <col min="258" max="258" width="10.109375" style="39" customWidth="1"/>
    <col min="259" max="259" width="6.88671875" style="39" customWidth="1"/>
    <col min="260" max="260" width="6.109375" style="39" customWidth="1"/>
    <col min="261" max="261" width="6.33203125" style="39" customWidth="1"/>
    <col min="262" max="262" width="9.6640625" style="39" customWidth="1"/>
    <col min="263" max="263" width="12.44140625" style="39" customWidth="1"/>
    <col min="264" max="264" width="11.6640625" style="39" customWidth="1"/>
    <col min="265" max="265" width="13.33203125" style="39" customWidth="1"/>
    <col min="266" max="266" width="10.33203125" style="39" customWidth="1"/>
    <col min="267" max="267" width="5.44140625" style="39" customWidth="1"/>
    <col min="268" max="268" width="13.5546875" style="39" customWidth="1"/>
    <col min="269" max="270" width="3.33203125" style="39" customWidth="1"/>
    <col min="271" max="271" width="6.33203125" style="39" customWidth="1"/>
    <col min="272" max="273" width="8.88671875" style="39"/>
    <col min="274" max="274" width="18.6640625" style="39" customWidth="1"/>
    <col min="275" max="275" width="13.88671875" style="39" customWidth="1"/>
    <col min="276" max="276" width="16.109375" style="39" customWidth="1"/>
    <col min="277" max="277" width="12" style="39" customWidth="1"/>
    <col min="278" max="510" width="8.88671875" style="39"/>
    <col min="511" max="511" width="0.44140625" style="39" customWidth="1"/>
    <col min="512" max="512" width="11.5546875" style="39" customWidth="1"/>
    <col min="513" max="513" width="8.44140625" style="39" customWidth="1"/>
    <col min="514" max="514" width="10.109375" style="39" customWidth="1"/>
    <col min="515" max="515" width="6.88671875" style="39" customWidth="1"/>
    <col min="516" max="516" width="6.109375" style="39" customWidth="1"/>
    <col min="517" max="517" width="6.33203125" style="39" customWidth="1"/>
    <col min="518" max="518" width="9.6640625" style="39" customWidth="1"/>
    <col min="519" max="519" width="12.44140625" style="39" customWidth="1"/>
    <col min="520" max="520" width="11.6640625" style="39" customWidth="1"/>
    <col min="521" max="521" width="13.33203125" style="39" customWidth="1"/>
    <col min="522" max="522" width="10.33203125" style="39" customWidth="1"/>
    <col min="523" max="523" width="5.44140625" style="39" customWidth="1"/>
    <col min="524" max="524" width="13.5546875" style="39" customWidth="1"/>
    <col min="525" max="526" width="3.33203125" style="39" customWidth="1"/>
    <col min="527" max="527" width="6.33203125" style="39" customWidth="1"/>
    <col min="528" max="529" width="8.88671875" style="39"/>
    <col min="530" max="530" width="18.6640625" style="39" customWidth="1"/>
    <col min="531" max="531" width="13.88671875" style="39" customWidth="1"/>
    <col min="532" max="532" width="16.109375" style="39" customWidth="1"/>
    <col min="533" max="533" width="12" style="39" customWidth="1"/>
    <col min="534" max="766" width="8.88671875" style="39"/>
    <col min="767" max="767" width="0.44140625" style="39" customWidth="1"/>
    <col min="768" max="768" width="11.5546875" style="39" customWidth="1"/>
    <col min="769" max="769" width="8.44140625" style="39" customWidth="1"/>
    <col min="770" max="770" width="10.109375" style="39" customWidth="1"/>
    <col min="771" max="771" width="6.88671875" style="39" customWidth="1"/>
    <col min="772" max="772" width="6.109375" style="39" customWidth="1"/>
    <col min="773" max="773" width="6.33203125" style="39" customWidth="1"/>
    <col min="774" max="774" width="9.6640625" style="39" customWidth="1"/>
    <col min="775" max="775" width="12.44140625" style="39" customWidth="1"/>
    <col min="776" max="776" width="11.6640625" style="39" customWidth="1"/>
    <col min="777" max="777" width="13.33203125" style="39" customWidth="1"/>
    <col min="778" max="778" width="10.33203125" style="39" customWidth="1"/>
    <col min="779" max="779" width="5.44140625" style="39" customWidth="1"/>
    <col min="780" max="780" width="13.5546875" style="39" customWidth="1"/>
    <col min="781" max="782" width="3.33203125" style="39" customWidth="1"/>
    <col min="783" max="783" width="6.33203125" style="39" customWidth="1"/>
    <col min="784" max="785" width="8.88671875" style="39"/>
    <col min="786" max="786" width="18.6640625" style="39" customWidth="1"/>
    <col min="787" max="787" width="13.88671875" style="39" customWidth="1"/>
    <col min="788" max="788" width="16.109375" style="39" customWidth="1"/>
    <col min="789" max="789" width="12" style="39" customWidth="1"/>
    <col min="790" max="1022" width="8.88671875" style="39"/>
    <col min="1023" max="1023" width="0.44140625" style="39" customWidth="1"/>
    <col min="1024" max="1024" width="11.5546875" style="39" customWidth="1"/>
    <col min="1025" max="1025" width="8.44140625" style="39" customWidth="1"/>
    <col min="1026" max="1026" width="10.109375" style="39" customWidth="1"/>
    <col min="1027" max="1027" width="6.88671875" style="39" customWidth="1"/>
    <col min="1028" max="1028" width="6.109375" style="39" customWidth="1"/>
    <col min="1029" max="1029" width="6.33203125" style="39" customWidth="1"/>
    <col min="1030" max="1030" width="9.6640625" style="39" customWidth="1"/>
    <col min="1031" max="1031" width="12.44140625" style="39" customWidth="1"/>
    <col min="1032" max="1032" width="11.6640625" style="39" customWidth="1"/>
    <col min="1033" max="1033" width="13.33203125" style="39" customWidth="1"/>
    <col min="1034" max="1034" width="10.33203125" style="39" customWidth="1"/>
    <col min="1035" max="1035" width="5.44140625" style="39" customWidth="1"/>
    <col min="1036" max="1036" width="13.5546875" style="39" customWidth="1"/>
    <col min="1037" max="1038" width="3.33203125" style="39" customWidth="1"/>
    <col min="1039" max="1039" width="6.33203125" style="39" customWidth="1"/>
    <col min="1040" max="1041" width="8.88671875" style="39"/>
    <col min="1042" max="1042" width="18.6640625" style="39" customWidth="1"/>
    <col min="1043" max="1043" width="13.88671875" style="39" customWidth="1"/>
    <col min="1044" max="1044" width="16.109375" style="39" customWidth="1"/>
    <col min="1045" max="1045" width="12" style="39" customWidth="1"/>
    <col min="1046" max="1278" width="8.88671875" style="39"/>
    <col min="1279" max="1279" width="0.44140625" style="39" customWidth="1"/>
    <col min="1280" max="1280" width="11.5546875" style="39" customWidth="1"/>
    <col min="1281" max="1281" width="8.44140625" style="39" customWidth="1"/>
    <col min="1282" max="1282" width="10.109375" style="39" customWidth="1"/>
    <col min="1283" max="1283" width="6.88671875" style="39" customWidth="1"/>
    <col min="1284" max="1284" width="6.109375" style="39" customWidth="1"/>
    <col min="1285" max="1285" width="6.33203125" style="39" customWidth="1"/>
    <col min="1286" max="1286" width="9.6640625" style="39" customWidth="1"/>
    <col min="1287" max="1287" width="12.44140625" style="39" customWidth="1"/>
    <col min="1288" max="1288" width="11.6640625" style="39" customWidth="1"/>
    <col min="1289" max="1289" width="13.33203125" style="39" customWidth="1"/>
    <col min="1290" max="1290" width="10.33203125" style="39" customWidth="1"/>
    <col min="1291" max="1291" width="5.44140625" style="39" customWidth="1"/>
    <col min="1292" max="1292" width="13.5546875" style="39" customWidth="1"/>
    <col min="1293" max="1294" width="3.33203125" style="39" customWidth="1"/>
    <col min="1295" max="1295" width="6.33203125" style="39" customWidth="1"/>
    <col min="1296" max="1297" width="8.88671875" style="39"/>
    <col min="1298" max="1298" width="18.6640625" style="39" customWidth="1"/>
    <col min="1299" max="1299" width="13.88671875" style="39" customWidth="1"/>
    <col min="1300" max="1300" width="16.109375" style="39" customWidth="1"/>
    <col min="1301" max="1301" width="12" style="39" customWidth="1"/>
    <col min="1302" max="1534" width="8.88671875" style="39"/>
    <col min="1535" max="1535" width="0.44140625" style="39" customWidth="1"/>
    <col min="1536" max="1536" width="11.5546875" style="39" customWidth="1"/>
    <col min="1537" max="1537" width="8.44140625" style="39" customWidth="1"/>
    <col min="1538" max="1538" width="10.109375" style="39" customWidth="1"/>
    <col min="1539" max="1539" width="6.88671875" style="39" customWidth="1"/>
    <col min="1540" max="1540" width="6.109375" style="39" customWidth="1"/>
    <col min="1541" max="1541" width="6.33203125" style="39" customWidth="1"/>
    <col min="1542" max="1542" width="9.6640625" style="39" customWidth="1"/>
    <col min="1543" max="1543" width="12.44140625" style="39" customWidth="1"/>
    <col min="1544" max="1544" width="11.6640625" style="39" customWidth="1"/>
    <col min="1545" max="1545" width="13.33203125" style="39" customWidth="1"/>
    <col min="1546" max="1546" width="10.33203125" style="39" customWidth="1"/>
    <col min="1547" max="1547" width="5.44140625" style="39" customWidth="1"/>
    <col min="1548" max="1548" width="13.5546875" style="39" customWidth="1"/>
    <col min="1549" max="1550" width="3.33203125" style="39" customWidth="1"/>
    <col min="1551" max="1551" width="6.33203125" style="39" customWidth="1"/>
    <col min="1552" max="1553" width="8.88671875" style="39"/>
    <col min="1554" max="1554" width="18.6640625" style="39" customWidth="1"/>
    <col min="1555" max="1555" width="13.88671875" style="39" customWidth="1"/>
    <col min="1556" max="1556" width="16.109375" style="39" customWidth="1"/>
    <col min="1557" max="1557" width="12" style="39" customWidth="1"/>
    <col min="1558" max="1790" width="8.88671875" style="39"/>
    <col min="1791" max="1791" width="0.44140625" style="39" customWidth="1"/>
    <col min="1792" max="1792" width="11.5546875" style="39" customWidth="1"/>
    <col min="1793" max="1793" width="8.44140625" style="39" customWidth="1"/>
    <col min="1794" max="1794" width="10.109375" style="39" customWidth="1"/>
    <col min="1795" max="1795" width="6.88671875" style="39" customWidth="1"/>
    <col min="1796" max="1796" width="6.109375" style="39" customWidth="1"/>
    <col min="1797" max="1797" width="6.33203125" style="39" customWidth="1"/>
    <col min="1798" max="1798" width="9.6640625" style="39" customWidth="1"/>
    <col min="1799" max="1799" width="12.44140625" style="39" customWidth="1"/>
    <col min="1800" max="1800" width="11.6640625" style="39" customWidth="1"/>
    <col min="1801" max="1801" width="13.33203125" style="39" customWidth="1"/>
    <col min="1802" max="1802" width="10.33203125" style="39" customWidth="1"/>
    <col min="1803" max="1803" width="5.44140625" style="39" customWidth="1"/>
    <col min="1804" max="1804" width="13.5546875" style="39" customWidth="1"/>
    <col min="1805" max="1806" width="3.33203125" style="39" customWidth="1"/>
    <col min="1807" max="1807" width="6.33203125" style="39" customWidth="1"/>
    <col min="1808" max="1809" width="8.88671875" style="39"/>
    <col min="1810" max="1810" width="18.6640625" style="39" customWidth="1"/>
    <col min="1811" max="1811" width="13.88671875" style="39" customWidth="1"/>
    <col min="1812" max="1812" width="16.109375" style="39" customWidth="1"/>
    <col min="1813" max="1813" width="12" style="39" customWidth="1"/>
    <col min="1814" max="2046" width="8.88671875" style="39"/>
    <col min="2047" max="2047" width="0.44140625" style="39" customWidth="1"/>
    <col min="2048" max="2048" width="11.5546875" style="39" customWidth="1"/>
    <col min="2049" max="2049" width="8.44140625" style="39" customWidth="1"/>
    <col min="2050" max="2050" width="10.109375" style="39" customWidth="1"/>
    <col min="2051" max="2051" width="6.88671875" style="39" customWidth="1"/>
    <col min="2052" max="2052" width="6.109375" style="39" customWidth="1"/>
    <col min="2053" max="2053" width="6.33203125" style="39" customWidth="1"/>
    <col min="2054" max="2054" width="9.6640625" style="39" customWidth="1"/>
    <col min="2055" max="2055" width="12.44140625" style="39" customWidth="1"/>
    <col min="2056" max="2056" width="11.6640625" style="39" customWidth="1"/>
    <col min="2057" max="2057" width="13.33203125" style="39" customWidth="1"/>
    <col min="2058" max="2058" width="10.33203125" style="39" customWidth="1"/>
    <col min="2059" max="2059" width="5.44140625" style="39" customWidth="1"/>
    <col min="2060" max="2060" width="13.5546875" style="39" customWidth="1"/>
    <col min="2061" max="2062" width="3.33203125" style="39" customWidth="1"/>
    <col min="2063" max="2063" width="6.33203125" style="39" customWidth="1"/>
    <col min="2064" max="2065" width="8.88671875" style="39"/>
    <col min="2066" max="2066" width="18.6640625" style="39" customWidth="1"/>
    <col min="2067" max="2067" width="13.88671875" style="39" customWidth="1"/>
    <col min="2068" max="2068" width="16.109375" style="39" customWidth="1"/>
    <col min="2069" max="2069" width="12" style="39" customWidth="1"/>
    <col min="2070" max="2302" width="8.88671875" style="39"/>
    <col min="2303" max="2303" width="0.44140625" style="39" customWidth="1"/>
    <col min="2304" max="2304" width="11.5546875" style="39" customWidth="1"/>
    <col min="2305" max="2305" width="8.44140625" style="39" customWidth="1"/>
    <col min="2306" max="2306" width="10.109375" style="39" customWidth="1"/>
    <col min="2307" max="2307" width="6.88671875" style="39" customWidth="1"/>
    <col min="2308" max="2308" width="6.109375" style="39" customWidth="1"/>
    <col min="2309" max="2309" width="6.33203125" style="39" customWidth="1"/>
    <col min="2310" max="2310" width="9.6640625" style="39" customWidth="1"/>
    <col min="2311" max="2311" width="12.44140625" style="39" customWidth="1"/>
    <col min="2312" max="2312" width="11.6640625" style="39" customWidth="1"/>
    <col min="2313" max="2313" width="13.33203125" style="39" customWidth="1"/>
    <col min="2314" max="2314" width="10.33203125" style="39" customWidth="1"/>
    <col min="2315" max="2315" width="5.44140625" style="39" customWidth="1"/>
    <col min="2316" max="2316" width="13.5546875" style="39" customWidth="1"/>
    <col min="2317" max="2318" width="3.33203125" style="39" customWidth="1"/>
    <col min="2319" max="2319" width="6.33203125" style="39" customWidth="1"/>
    <col min="2320" max="2321" width="8.88671875" style="39"/>
    <col min="2322" max="2322" width="18.6640625" style="39" customWidth="1"/>
    <col min="2323" max="2323" width="13.88671875" style="39" customWidth="1"/>
    <col min="2324" max="2324" width="16.109375" style="39" customWidth="1"/>
    <col min="2325" max="2325" width="12" style="39" customWidth="1"/>
    <col min="2326" max="2558" width="8.88671875" style="39"/>
    <col min="2559" max="2559" width="0.44140625" style="39" customWidth="1"/>
    <col min="2560" max="2560" width="11.5546875" style="39" customWidth="1"/>
    <col min="2561" max="2561" width="8.44140625" style="39" customWidth="1"/>
    <col min="2562" max="2562" width="10.109375" style="39" customWidth="1"/>
    <col min="2563" max="2563" width="6.88671875" style="39" customWidth="1"/>
    <col min="2564" max="2564" width="6.109375" style="39" customWidth="1"/>
    <col min="2565" max="2565" width="6.33203125" style="39" customWidth="1"/>
    <col min="2566" max="2566" width="9.6640625" style="39" customWidth="1"/>
    <col min="2567" max="2567" width="12.44140625" style="39" customWidth="1"/>
    <col min="2568" max="2568" width="11.6640625" style="39" customWidth="1"/>
    <col min="2569" max="2569" width="13.33203125" style="39" customWidth="1"/>
    <col min="2570" max="2570" width="10.33203125" style="39" customWidth="1"/>
    <col min="2571" max="2571" width="5.44140625" style="39" customWidth="1"/>
    <col min="2572" max="2572" width="13.5546875" style="39" customWidth="1"/>
    <col min="2573" max="2574" width="3.33203125" style="39" customWidth="1"/>
    <col min="2575" max="2575" width="6.33203125" style="39" customWidth="1"/>
    <col min="2576" max="2577" width="8.88671875" style="39"/>
    <col min="2578" max="2578" width="18.6640625" style="39" customWidth="1"/>
    <col min="2579" max="2579" width="13.88671875" style="39" customWidth="1"/>
    <col min="2580" max="2580" width="16.109375" style="39" customWidth="1"/>
    <col min="2581" max="2581" width="12" style="39" customWidth="1"/>
    <col min="2582" max="2814" width="8.88671875" style="39"/>
    <col min="2815" max="2815" width="0.44140625" style="39" customWidth="1"/>
    <col min="2816" max="2816" width="11.5546875" style="39" customWidth="1"/>
    <col min="2817" max="2817" width="8.44140625" style="39" customWidth="1"/>
    <col min="2818" max="2818" width="10.109375" style="39" customWidth="1"/>
    <col min="2819" max="2819" width="6.88671875" style="39" customWidth="1"/>
    <col min="2820" max="2820" width="6.109375" style="39" customWidth="1"/>
    <col min="2821" max="2821" width="6.33203125" style="39" customWidth="1"/>
    <col min="2822" max="2822" width="9.6640625" style="39" customWidth="1"/>
    <col min="2823" max="2823" width="12.44140625" style="39" customWidth="1"/>
    <col min="2824" max="2824" width="11.6640625" style="39" customWidth="1"/>
    <col min="2825" max="2825" width="13.33203125" style="39" customWidth="1"/>
    <col min="2826" max="2826" width="10.33203125" style="39" customWidth="1"/>
    <col min="2827" max="2827" width="5.44140625" style="39" customWidth="1"/>
    <col min="2828" max="2828" width="13.5546875" style="39" customWidth="1"/>
    <col min="2829" max="2830" width="3.33203125" style="39" customWidth="1"/>
    <col min="2831" max="2831" width="6.33203125" style="39" customWidth="1"/>
    <col min="2832" max="2833" width="8.88671875" style="39"/>
    <col min="2834" max="2834" width="18.6640625" style="39" customWidth="1"/>
    <col min="2835" max="2835" width="13.88671875" style="39" customWidth="1"/>
    <col min="2836" max="2836" width="16.109375" style="39" customWidth="1"/>
    <col min="2837" max="2837" width="12" style="39" customWidth="1"/>
    <col min="2838" max="3070" width="8.88671875" style="39"/>
    <col min="3071" max="3071" width="0.44140625" style="39" customWidth="1"/>
    <col min="3072" max="3072" width="11.5546875" style="39" customWidth="1"/>
    <col min="3073" max="3073" width="8.44140625" style="39" customWidth="1"/>
    <col min="3074" max="3074" width="10.109375" style="39" customWidth="1"/>
    <col min="3075" max="3075" width="6.88671875" style="39" customWidth="1"/>
    <col min="3076" max="3076" width="6.109375" style="39" customWidth="1"/>
    <col min="3077" max="3077" width="6.33203125" style="39" customWidth="1"/>
    <col min="3078" max="3078" width="9.6640625" style="39" customWidth="1"/>
    <col min="3079" max="3079" width="12.44140625" style="39" customWidth="1"/>
    <col min="3080" max="3080" width="11.6640625" style="39" customWidth="1"/>
    <col min="3081" max="3081" width="13.33203125" style="39" customWidth="1"/>
    <col min="3082" max="3082" width="10.33203125" style="39" customWidth="1"/>
    <col min="3083" max="3083" width="5.44140625" style="39" customWidth="1"/>
    <col min="3084" max="3084" width="13.5546875" style="39" customWidth="1"/>
    <col min="3085" max="3086" width="3.33203125" style="39" customWidth="1"/>
    <col min="3087" max="3087" width="6.33203125" style="39" customWidth="1"/>
    <col min="3088" max="3089" width="8.88671875" style="39"/>
    <col min="3090" max="3090" width="18.6640625" style="39" customWidth="1"/>
    <col min="3091" max="3091" width="13.88671875" style="39" customWidth="1"/>
    <col min="3092" max="3092" width="16.109375" style="39" customWidth="1"/>
    <col min="3093" max="3093" width="12" style="39" customWidth="1"/>
    <col min="3094" max="3326" width="8.88671875" style="39"/>
    <col min="3327" max="3327" width="0.44140625" style="39" customWidth="1"/>
    <col min="3328" max="3328" width="11.5546875" style="39" customWidth="1"/>
    <col min="3329" max="3329" width="8.44140625" style="39" customWidth="1"/>
    <col min="3330" max="3330" width="10.109375" style="39" customWidth="1"/>
    <col min="3331" max="3331" width="6.88671875" style="39" customWidth="1"/>
    <col min="3332" max="3332" width="6.109375" style="39" customWidth="1"/>
    <col min="3333" max="3333" width="6.33203125" style="39" customWidth="1"/>
    <col min="3334" max="3334" width="9.6640625" style="39" customWidth="1"/>
    <col min="3335" max="3335" width="12.44140625" style="39" customWidth="1"/>
    <col min="3336" max="3336" width="11.6640625" style="39" customWidth="1"/>
    <col min="3337" max="3337" width="13.33203125" style="39" customWidth="1"/>
    <col min="3338" max="3338" width="10.33203125" style="39" customWidth="1"/>
    <col min="3339" max="3339" width="5.44140625" style="39" customWidth="1"/>
    <col min="3340" max="3340" width="13.5546875" style="39" customWidth="1"/>
    <col min="3341" max="3342" width="3.33203125" style="39" customWidth="1"/>
    <col min="3343" max="3343" width="6.33203125" style="39" customWidth="1"/>
    <col min="3344" max="3345" width="8.88671875" style="39"/>
    <col min="3346" max="3346" width="18.6640625" style="39" customWidth="1"/>
    <col min="3347" max="3347" width="13.88671875" style="39" customWidth="1"/>
    <col min="3348" max="3348" width="16.109375" style="39" customWidth="1"/>
    <col min="3349" max="3349" width="12" style="39" customWidth="1"/>
    <col min="3350" max="3582" width="8.88671875" style="39"/>
    <col min="3583" max="3583" width="0.44140625" style="39" customWidth="1"/>
    <col min="3584" max="3584" width="11.5546875" style="39" customWidth="1"/>
    <col min="3585" max="3585" width="8.44140625" style="39" customWidth="1"/>
    <col min="3586" max="3586" width="10.109375" style="39" customWidth="1"/>
    <col min="3587" max="3587" width="6.88671875" style="39" customWidth="1"/>
    <col min="3588" max="3588" width="6.109375" style="39" customWidth="1"/>
    <col min="3589" max="3589" width="6.33203125" style="39" customWidth="1"/>
    <col min="3590" max="3590" width="9.6640625" style="39" customWidth="1"/>
    <col min="3591" max="3591" width="12.44140625" style="39" customWidth="1"/>
    <col min="3592" max="3592" width="11.6640625" style="39" customWidth="1"/>
    <col min="3593" max="3593" width="13.33203125" style="39" customWidth="1"/>
    <col min="3594" max="3594" width="10.33203125" style="39" customWidth="1"/>
    <col min="3595" max="3595" width="5.44140625" style="39" customWidth="1"/>
    <col min="3596" max="3596" width="13.5546875" style="39" customWidth="1"/>
    <col min="3597" max="3598" width="3.33203125" style="39" customWidth="1"/>
    <col min="3599" max="3599" width="6.33203125" style="39" customWidth="1"/>
    <col min="3600" max="3601" width="8.88671875" style="39"/>
    <col min="3602" max="3602" width="18.6640625" style="39" customWidth="1"/>
    <col min="3603" max="3603" width="13.88671875" style="39" customWidth="1"/>
    <col min="3604" max="3604" width="16.109375" style="39" customWidth="1"/>
    <col min="3605" max="3605" width="12" style="39" customWidth="1"/>
    <col min="3606" max="3838" width="8.88671875" style="39"/>
    <col min="3839" max="3839" width="0.44140625" style="39" customWidth="1"/>
    <col min="3840" max="3840" width="11.5546875" style="39" customWidth="1"/>
    <col min="3841" max="3841" width="8.44140625" style="39" customWidth="1"/>
    <col min="3842" max="3842" width="10.109375" style="39" customWidth="1"/>
    <col min="3843" max="3843" width="6.88671875" style="39" customWidth="1"/>
    <col min="3844" max="3844" width="6.109375" style="39" customWidth="1"/>
    <col min="3845" max="3845" width="6.33203125" style="39" customWidth="1"/>
    <col min="3846" max="3846" width="9.6640625" style="39" customWidth="1"/>
    <col min="3847" max="3847" width="12.44140625" style="39" customWidth="1"/>
    <col min="3848" max="3848" width="11.6640625" style="39" customWidth="1"/>
    <col min="3849" max="3849" width="13.33203125" style="39" customWidth="1"/>
    <col min="3850" max="3850" width="10.33203125" style="39" customWidth="1"/>
    <col min="3851" max="3851" width="5.44140625" style="39" customWidth="1"/>
    <col min="3852" max="3852" width="13.5546875" style="39" customWidth="1"/>
    <col min="3853" max="3854" width="3.33203125" style="39" customWidth="1"/>
    <col min="3855" max="3855" width="6.33203125" style="39" customWidth="1"/>
    <col min="3856" max="3857" width="8.88671875" style="39"/>
    <col min="3858" max="3858" width="18.6640625" style="39" customWidth="1"/>
    <col min="3859" max="3859" width="13.88671875" style="39" customWidth="1"/>
    <col min="3860" max="3860" width="16.109375" style="39" customWidth="1"/>
    <col min="3861" max="3861" width="12" style="39" customWidth="1"/>
    <col min="3862" max="4094" width="8.88671875" style="39"/>
    <col min="4095" max="4095" width="0.44140625" style="39" customWidth="1"/>
    <col min="4096" max="4096" width="11.5546875" style="39" customWidth="1"/>
    <col min="4097" max="4097" width="8.44140625" style="39" customWidth="1"/>
    <col min="4098" max="4098" width="10.109375" style="39" customWidth="1"/>
    <col min="4099" max="4099" width="6.88671875" style="39" customWidth="1"/>
    <col min="4100" max="4100" width="6.109375" style="39" customWidth="1"/>
    <col min="4101" max="4101" width="6.33203125" style="39" customWidth="1"/>
    <col min="4102" max="4102" width="9.6640625" style="39" customWidth="1"/>
    <col min="4103" max="4103" width="12.44140625" style="39" customWidth="1"/>
    <col min="4104" max="4104" width="11.6640625" style="39" customWidth="1"/>
    <col min="4105" max="4105" width="13.33203125" style="39" customWidth="1"/>
    <col min="4106" max="4106" width="10.33203125" style="39" customWidth="1"/>
    <col min="4107" max="4107" width="5.44140625" style="39" customWidth="1"/>
    <col min="4108" max="4108" width="13.5546875" style="39" customWidth="1"/>
    <col min="4109" max="4110" width="3.33203125" style="39" customWidth="1"/>
    <col min="4111" max="4111" width="6.33203125" style="39" customWidth="1"/>
    <col min="4112" max="4113" width="8.88671875" style="39"/>
    <col min="4114" max="4114" width="18.6640625" style="39" customWidth="1"/>
    <col min="4115" max="4115" width="13.88671875" style="39" customWidth="1"/>
    <col min="4116" max="4116" width="16.109375" style="39" customWidth="1"/>
    <col min="4117" max="4117" width="12" style="39" customWidth="1"/>
    <col min="4118" max="4350" width="8.88671875" style="39"/>
    <col min="4351" max="4351" width="0.44140625" style="39" customWidth="1"/>
    <col min="4352" max="4352" width="11.5546875" style="39" customWidth="1"/>
    <col min="4353" max="4353" width="8.44140625" style="39" customWidth="1"/>
    <col min="4354" max="4354" width="10.109375" style="39" customWidth="1"/>
    <col min="4355" max="4355" width="6.88671875" style="39" customWidth="1"/>
    <col min="4356" max="4356" width="6.109375" style="39" customWidth="1"/>
    <col min="4357" max="4357" width="6.33203125" style="39" customWidth="1"/>
    <col min="4358" max="4358" width="9.6640625" style="39" customWidth="1"/>
    <col min="4359" max="4359" width="12.44140625" style="39" customWidth="1"/>
    <col min="4360" max="4360" width="11.6640625" style="39" customWidth="1"/>
    <col min="4361" max="4361" width="13.33203125" style="39" customWidth="1"/>
    <col min="4362" max="4362" width="10.33203125" style="39" customWidth="1"/>
    <col min="4363" max="4363" width="5.44140625" style="39" customWidth="1"/>
    <col min="4364" max="4364" width="13.5546875" style="39" customWidth="1"/>
    <col min="4365" max="4366" width="3.33203125" style="39" customWidth="1"/>
    <col min="4367" max="4367" width="6.33203125" style="39" customWidth="1"/>
    <col min="4368" max="4369" width="8.88671875" style="39"/>
    <col min="4370" max="4370" width="18.6640625" style="39" customWidth="1"/>
    <col min="4371" max="4371" width="13.88671875" style="39" customWidth="1"/>
    <col min="4372" max="4372" width="16.109375" style="39" customWidth="1"/>
    <col min="4373" max="4373" width="12" style="39" customWidth="1"/>
    <col min="4374" max="4606" width="8.88671875" style="39"/>
    <col min="4607" max="4607" width="0.44140625" style="39" customWidth="1"/>
    <col min="4608" max="4608" width="11.5546875" style="39" customWidth="1"/>
    <col min="4609" max="4609" width="8.44140625" style="39" customWidth="1"/>
    <col min="4610" max="4610" width="10.109375" style="39" customWidth="1"/>
    <col min="4611" max="4611" width="6.88671875" style="39" customWidth="1"/>
    <col min="4612" max="4612" width="6.109375" style="39" customWidth="1"/>
    <col min="4613" max="4613" width="6.33203125" style="39" customWidth="1"/>
    <col min="4614" max="4614" width="9.6640625" style="39" customWidth="1"/>
    <col min="4615" max="4615" width="12.44140625" style="39" customWidth="1"/>
    <col min="4616" max="4616" width="11.6640625" style="39" customWidth="1"/>
    <col min="4617" max="4617" width="13.33203125" style="39" customWidth="1"/>
    <col min="4618" max="4618" width="10.33203125" style="39" customWidth="1"/>
    <col min="4619" max="4619" width="5.44140625" style="39" customWidth="1"/>
    <col min="4620" max="4620" width="13.5546875" style="39" customWidth="1"/>
    <col min="4621" max="4622" width="3.33203125" style="39" customWidth="1"/>
    <col min="4623" max="4623" width="6.33203125" style="39" customWidth="1"/>
    <col min="4624" max="4625" width="8.88671875" style="39"/>
    <col min="4626" max="4626" width="18.6640625" style="39" customWidth="1"/>
    <col min="4627" max="4627" width="13.88671875" style="39" customWidth="1"/>
    <col min="4628" max="4628" width="16.109375" style="39" customWidth="1"/>
    <col min="4629" max="4629" width="12" style="39" customWidth="1"/>
    <col min="4630" max="4862" width="8.88671875" style="39"/>
    <col min="4863" max="4863" width="0.44140625" style="39" customWidth="1"/>
    <col min="4864" max="4864" width="11.5546875" style="39" customWidth="1"/>
    <col min="4865" max="4865" width="8.44140625" style="39" customWidth="1"/>
    <col min="4866" max="4866" width="10.109375" style="39" customWidth="1"/>
    <col min="4867" max="4867" width="6.88671875" style="39" customWidth="1"/>
    <col min="4868" max="4868" width="6.109375" style="39" customWidth="1"/>
    <col min="4869" max="4869" width="6.33203125" style="39" customWidth="1"/>
    <col min="4870" max="4870" width="9.6640625" style="39" customWidth="1"/>
    <col min="4871" max="4871" width="12.44140625" style="39" customWidth="1"/>
    <col min="4872" max="4872" width="11.6640625" style="39" customWidth="1"/>
    <col min="4873" max="4873" width="13.33203125" style="39" customWidth="1"/>
    <col min="4874" max="4874" width="10.33203125" style="39" customWidth="1"/>
    <col min="4875" max="4875" width="5.44140625" style="39" customWidth="1"/>
    <col min="4876" max="4876" width="13.5546875" style="39" customWidth="1"/>
    <col min="4877" max="4878" width="3.33203125" style="39" customWidth="1"/>
    <col min="4879" max="4879" width="6.33203125" style="39" customWidth="1"/>
    <col min="4880" max="4881" width="8.88671875" style="39"/>
    <col min="4882" max="4882" width="18.6640625" style="39" customWidth="1"/>
    <col min="4883" max="4883" width="13.88671875" style="39" customWidth="1"/>
    <col min="4884" max="4884" width="16.109375" style="39" customWidth="1"/>
    <col min="4885" max="4885" width="12" style="39" customWidth="1"/>
    <col min="4886" max="5118" width="8.88671875" style="39"/>
    <col min="5119" max="5119" width="0.44140625" style="39" customWidth="1"/>
    <col min="5120" max="5120" width="11.5546875" style="39" customWidth="1"/>
    <col min="5121" max="5121" width="8.44140625" style="39" customWidth="1"/>
    <col min="5122" max="5122" width="10.109375" style="39" customWidth="1"/>
    <col min="5123" max="5123" width="6.88671875" style="39" customWidth="1"/>
    <col min="5124" max="5124" width="6.109375" style="39" customWidth="1"/>
    <col min="5125" max="5125" width="6.33203125" style="39" customWidth="1"/>
    <col min="5126" max="5126" width="9.6640625" style="39" customWidth="1"/>
    <col min="5127" max="5127" width="12.44140625" style="39" customWidth="1"/>
    <col min="5128" max="5128" width="11.6640625" style="39" customWidth="1"/>
    <col min="5129" max="5129" width="13.33203125" style="39" customWidth="1"/>
    <col min="5130" max="5130" width="10.33203125" style="39" customWidth="1"/>
    <col min="5131" max="5131" width="5.44140625" style="39" customWidth="1"/>
    <col min="5132" max="5132" width="13.5546875" style="39" customWidth="1"/>
    <col min="5133" max="5134" width="3.33203125" style="39" customWidth="1"/>
    <col min="5135" max="5135" width="6.33203125" style="39" customWidth="1"/>
    <col min="5136" max="5137" width="8.88671875" style="39"/>
    <col min="5138" max="5138" width="18.6640625" style="39" customWidth="1"/>
    <col min="5139" max="5139" width="13.88671875" style="39" customWidth="1"/>
    <col min="5140" max="5140" width="16.109375" style="39" customWidth="1"/>
    <col min="5141" max="5141" width="12" style="39" customWidth="1"/>
    <col min="5142" max="5374" width="8.88671875" style="39"/>
    <col min="5375" max="5375" width="0.44140625" style="39" customWidth="1"/>
    <col min="5376" max="5376" width="11.5546875" style="39" customWidth="1"/>
    <col min="5377" max="5377" width="8.44140625" style="39" customWidth="1"/>
    <col min="5378" max="5378" width="10.109375" style="39" customWidth="1"/>
    <col min="5379" max="5379" width="6.88671875" style="39" customWidth="1"/>
    <col min="5380" max="5380" width="6.109375" style="39" customWidth="1"/>
    <col min="5381" max="5381" width="6.33203125" style="39" customWidth="1"/>
    <col min="5382" max="5382" width="9.6640625" style="39" customWidth="1"/>
    <col min="5383" max="5383" width="12.44140625" style="39" customWidth="1"/>
    <col min="5384" max="5384" width="11.6640625" style="39" customWidth="1"/>
    <col min="5385" max="5385" width="13.33203125" style="39" customWidth="1"/>
    <col min="5386" max="5386" width="10.33203125" style="39" customWidth="1"/>
    <col min="5387" max="5387" width="5.44140625" style="39" customWidth="1"/>
    <col min="5388" max="5388" width="13.5546875" style="39" customWidth="1"/>
    <col min="5389" max="5390" width="3.33203125" style="39" customWidth="1"/>
    <col min="5391" max="5391" width="6.33203125" style="39" customWidth="1"/>
    <col min="5392" max="5393" width="8.88671875" style="39"/>
    <col min="5394" max="5394" width="18.6640625" style="39" customWidth="1"/>
    <col min="5395" max="5395" width="13.88671875" style="39" customWidth="1"/>
    <col min="5396" max="5396" width="16.109375" style="39" customWidth="1"/>
    <col min="5397" max="5397" width="12" style="39" customWidth="1"/>
    <col min="5398" max="5630" width="8.88671875" style="39"/>
    <col min="5631" max="5631" width="0.44140625" style="39" customWidth="1"/>
    <col min="5632" max="5632" width="11.5546875" style="39" customWidth="1"/>
    <col min="5633" max="5633" width="8.44140625" style="39" customWidth="1"/>
    <col min="5634" max="5634" width="10.109375" style="39" customWidth="1"/>
    <col min="5635" max="5635" width="6.88671875" style="39" customWidth="1"/>
    <col min="5636" max="5636" width="6.109375" style="39" customWidth="1"/>
    <col min="5637" max="5637" width="6.33203125" style="39" customWidth="1"/>
    <col min="5638" max="5638" width="9.6640625" style="39" customWidth="1"/>
    <col min="5639" max="5639" width="12.44140625" style="39" customWidth="1"/>
    <col min="5640" max="5640" width="11.6640625" style="39" customWidth="1"/>
    <col min="5641" max="5641" width="13.33203125" style="39" customWidth="1"/>
    <col min="5642" max="5642" width="10.33203125" style="39" customWidth="1"/>
    <col min="5643" max="5643" width="5.44140625" style="39" customWidth="1"/>
    <col min="5644" max="5644" width="13.5546875" style="39" customWidth="1"/>
    <col min="5645" max="5646" width="3.33203125" style="39" customWidth="1"/>
    <col min="5647" max="5647" width="6.33203125" style="39" customWidth="1"/>
    <col min="5648" max="5649" width="8.88671875" style="39"/>
    <col min="5650" max="5650" width="18.6640625" style="39" customWidth="1"/>
    <col min="5651" max="5651" width="13.88671875" style="39" customWidth="1"/>
    <col min="5652" max="5652" width="16.109375" style="39" customWidth="1"/>
    <col min="5653" max="5653" width="12" style="39" customWidth="1"/>
    <col min="5654" max="5886" width="8.88671875" style="39"/>
    <col min="5887" max="5887" width="0.44140625" style="39" customWidth="1"/>
    <col min="5888" max="5888" width="11.5546875" style="39" customWidth="1"/>
    <col min="5889" max="5889" width="8.44140625" style="39" customWidth="1"/>
    <col min="5890" max="5890" width="10.109375" style="39" customWidth="1"/>
    <col min="5891" max="5891" width="6.88671875" style="39" customWidth="1"/>
    <col min="5892" max="5892" width="6.109375" style="39" customWidth="1"/>
    <col min="5893" max="5893" width="6.33203125" style="39" customWidth="1"/>
    <col min="5894" max="5894" width="9.6640625" style="39" customWidth="1"/>
    <col min="5895" max="5895" width="12.44140625" style="39" customWidth="1"/>
    <col min="5896" max="5896" width="11.6640625" style="39" customWidth="1"/>
    <col min="5897" max="5897" width="13.33203125" style="39" customWidth="1"/>
    <col min="5898" max="5898" width="10.33203125" style="39" customWidth="1"/>
    <col min="5899" max="5899" width="5.44140625" style="39" customWidth="1"/>
    <col min="5900" max="5900" width="13.5546875" style="39" customWidth="1"/>
    <col min="5901" max="5902" width="3.33203125" style="39" customWidth="1"/>
    <col min="5903" max="5903" width="6.33203125" style="39" customWidth="1"/>
    <col min="5904" max="5905" width="8.88671875" style="39"/>
    <col min="5906" max="5906" width="18.6640625" style="39" customWidth="1"/>
    <col min="5907" max="5907" width="13.88671875" style="39" customWidth="1"/>
    <col min="5908" max="5908" width="16.109375" style="39" customWidth="1"/>
    <col min="5909" max="5909" width="12" style="39" customWidth="1"/>
    <col min="5910" max="6142" width="8.88671875" style="39"/>
    <col min="6143" max="6143" width="0.44140625" style="39" customWidth="1"/>
    <col min="6144" max="6144" width="11.5546875" style="39" customWidth="1"/>
    <col min="6145" max="6145" width="8.44140625" style="39" customWidth="1"/>
    <col min="6146" max="6146" width="10.109375" style="39" customWidth="1"/>
    <col min="6147" max="6147" width="6.88671875" style="39" customWidth="1"/>
    <col min="6148" max="6148" width="6.109375" style="39" customWidth="1"/>
    <col min="6149" max="6149" width="6.33203125" style="39" customWidth="1"/>
    <col min="6150" max="6150" width="9.6640625" style="39" customWidth="1"/>
    <col min="6151" max="6151" width="12.44140625" style="39" customWidth="1"/>
    <col min="6152" max="6152" width="11.6640625" style="39" customWidth="1"/>
    <col min="6153" max="6153" width="13.33203125" style="39" customWidth="1"/>
    <col min="6154" max="6154" width="10.33203125" style="39" customWidth="1"/>
    <col min="6155" max="6155" width="5.44140625" style="39" customWidth="1"/>
    <col min="6156" max="6156" width="13.5546875" style="39" customWidth="1"/>
    <col min="6157" max="6158" width="3.33203125" style="39" customWidth="1"/>
    <col min="6159" max="6159" width="6.33203125" style="39" customWidth="1"/>
    <col min="6160" max="6161" width="8.88671875" style="39"/>
    <col min="6162" max="6162" width="18.6640625" style="39" customWidth="1"/>
    <col min="6163" max="6163" width="13.88671875" style="39" customWidth="1"/>
    <col min="6164" max="6164" width="16.109375" style="39" customWidth="1"/>
    <col min="6165" max="6165" width="12" style="39" customWidth="1"/>
    <col min="6166" max="6398" width="8.88671875" style="39"/>
    <col min="6399" max="6399" width="0.44140625" style="39" customWidth="1"/>
    <col min="6400" max="6400" width="11.5546875" style="39" customWidth="1"/>
    <col min="6401" max="6401" width="8.44140625" style="39" customWidth="1"/>
    <col min="6402" max="6402" width="10.109375" style="39" customWidth="1"/>
    <col min="6403" max="6403" width="6.88671875" style="39" customWidth="1"/>
    <col min="6404" max="6404" width="6.109375" style="39" customWidth="1"/>
    <col min="6405" max="6405" width="6.33203125" style="39" customWidth="1"/>
    <col min="6406" max="6406" width="9.6640625" style="39" customWidth="1"/>
    <col min="6407" max="6407" width="12.44140625" style="39" customWidth="1"/>
    <col min="6408" max="6408" width="11.6640625" style="39" customWidth="1"/>
    <col min="6409" max="6409" width="13.33203125" style="39" customWidth="1"/>
    <col min="6410" max="6410" width="10.33203125" style="39" customWidth="1"/>
    <col min="6411" max="6411" width="5.44140625" style="39" customWidth="1"/>
    <col min="6412" max="6412" width="13.5546875" style="39" customWidth="1"/>
    <col min="6413" max="6414" width="3.33203125" style="39" customWidth="1"/>
    <col min="6415" max="6415" width="6.33203125" style="39" customWidth="1"/>
    <col min="6416" max="6417" width="8.88671875" style="39"/>
    <col min="6418" max="6418" width="18.6640625" style="39" customWidth="1"/>
    <col min="6419" max="6419" width="13.88671875" style="39" customWidth="1"/>
    <col min="6420" max="6420" width="16.109375" style="39" customWidth="1"/>
    <col min="6421" max="6421" width="12" style="39" customWidth="1"/>
    <col min="6422" max="6654" width="8.88671875" style="39"/>
    <col min="6655" max="6655" width="0.44140625" style="39" customWidth="1"/>
    <col min="6656" max="6656" width="11.5546875" style="39" customWidth="1"/>
    <col min="6657" max="6657" width="8.44140625" style="39" customWidth="1"/>
    <col min="6658" max="6658" width="10.109375" style="39" customWidth="1"/>
    <col min="6659" max="6659" width="6.88671875" style="39" customWidth="1"/>
    <col min="6660" max="6660" width="6.109375" style="39" customWidth="1"/>
    <col min="6661" max="6661" width="6.33203125" style="39" customWidth="1"/>
    <col min="6662" max="6662" width="9.6640625" style="39" customWidth="1"/>
    <col min="6663" max="6663" width="12.44140625" style="39" customWidth="1"/>
    <col min="6664" max="6664" width="11.6640625" style="39" customWidth="1"/>
    <col min="6665" max="6665" width="13.33203125" style="39" customWidth="1"/>
    <col min="6666" max="6666" width="10.33203125" style="39" customWidth="1"/>
    <col min="6667" max="6667" width="5.44140625" style="39" customWidth="1"/>
    <col min="6668" max="6668" width="13.5546875" style="39" customWidth="1"/>
    <col min="6669" max="6670" width="3.33203125" style="39" customWidth="1"/>
    <col min="6671" max="6671" width="6.33203125" style="39" customWidth="1"/>
    <col min="6672" max="6673" width="8.88671875" style="39"/>
    <col min="6674" max="6674" width="18.6640625" style="39" customWidth="1"/>
    <col min="6675" max="6675" width="13.88671875" style="39" customWidth="1"/>
    <col min="6676" max="6676" width="16.109375" style="39" customWidth="1"/>
    <col min="6677" max="6677" width="12" style="39" customWidth="1"/>
    <col min="6678" max="6910" width="8.88671875" style="39"/>
    <col min="6911" max="6911" width="0.44140625" style="39" customWidth="1"/>
    <col min="6912" max="6912" width="11.5546875" style="39" customWidth="1"/>
    <col min="6913" max="6913" width="8.44140625" style="39" customWidth="1"/>
    <col min="6914" max="6914" width="10.109375" style="39" customWidth="1"/>
    <col min="6915" max="6915" width="6.88671875" style="39" customWidth="1"/>
    <col min="6916" max="6916" width="6.109375" style="39" customWidth="1"/>
    <col min="6917" max="6917" width="6.33203125" style="39" customWidth="1"/>
    <col min="6918" max="6918" width="9.6640625" style="39" customWidth="1"/>
    <col min="6919" max="6919" width="12.44140625" style="39" customWidth="1"/>
    <col min="6920" max="6920" width="11.6640625" style="39" customWidth="1"/>
    <col min="6921" max="6921" width="13.33203125" style="39" customWidth="1"/>
    <col min="6922" max="6922" width="10.33203125" style="39" customWidth="1"/>
    <col min="6923" max="6923" width="5.44140625" style="39" customWidth="1"/>
    <col min="6924" max="6924" width="13.5546875" style="39" customWidth="1"/>
    <col min="6925" max="6926" width="3.33203125" style="39" customWidth="1"/>
    <col min="6927" max="6927" width="6.33203125" style="39" customWidth="1"/>
    <col min="6928" max="6929" width="8.88671875" style="39"/>
    <col min="6930" max="6930" width="18.6640625" style="39" customWidth="1"/>
    <col min="6931" max="6931" width="13.88671875" style="39" customWidth="1"/>
    <col min="6932" max="6932" width="16.109375" style="39" customWidth="1"/>
    <col min="6933" max="6933" width="12" style="39" customWidth="1"/>
    <col min="6934" max="7166" width="8.88671875" style="39"/>
    <col min="7167" max="7167" width="0.44140625" style="39" customWidth="1"/>
    <col min="7168" max="7168" width="11.5546875" style="39" customWidth="1"/>
    <col min="7169" max="7169" width="8.44140625" style="39" customWidth="1"/>
    <col min="7170" max="7170" width="10.109375" style="39" customWidth="1"/>
    <col min="7171" max="7171" width="6.88671875" style="39" customWidth="1"/>
    <col min="7172" max="7172" width="6.109375" style="39" customWidth="1"/>
    <col min="7173" max="7173" width="6.33203125" style="39" customWidth="1"/>
    <col min="7174" max="7174" width="9.6640625" style="39" customWidth="1"/>
    <col min="7175" max="7175" width="12.44140625" style="39" customWidth="1"/>
    <col min="7176" max="7176" width="11.6640625" style="39" customWidth="1"/>
    <col min="7177" max="7177" width="13.33203125" style="39" customWidth="1"/>
    <col min="7178" max="7178" width="10.33203125" style="39" customWidth="1"/>
    <col min="7179" max="7179" width="5.44140625" style="39" customWidth="1"/>
    <col min="7180" max="7180" width="13.5546875" style="39" customWidth="1"/>
    <col min="7181" max="7182" width="3.33203125" style="39" customWidth="1"/>
    <col min="7183" max="7183" width="6.33203125" style="39" customWidth="1"/>
    <col min="7184" max="7185" width="8.88671875" style="39"/>
    <col min="7186" max="7186" width="18.6640625" style="39" customWidth="1"/>
    <col min="7187" max="7187" width="13.88671875" style="39" customWidth="1"/>
    <col min="7188" max="7188" width="16.109375" style="39" customWidth="1"/>
    <col min="7189" max="7189" width="12" style="39" customWidth="1"/>
    <col min="7190" max="7422" width="8.88671875" style="39"/>
    <col min="7423" max="7423" width="0.44140625" style="39" customWidth="1"/>
    <col min="7424" max="7424" width="11.5546875" style="39" customWidth="1"/>
    <col min="7425" max="7425" width="8.44140625" style="39" customWidth="1"/>
    <col min="7426" max="7426" width="10.109375" style="39" customWidth="1"/>
    <col min="7427" max="7427" width="6.88671875" style="39" customWidth="1"/>
    <col min="7428" max="7428" width="6.109375" style="39" customWidth="1"/>
    <col min="7429" max="7429" width="6.33203125" style="39" customWidth="1"/>
    <col min="7430" max="7430" width="9.6640625" style="39" customWidth="1"/>
    <col min="7431" max="7431" width="12.44140625" style="39" customWidth="1"/>
    <col min="7432" max="7432" width="11.6640625" style="39" customWidth="1"/>
    <col min="7433" max="7433" width="13.33203125" style="39" customWidth="1"/>
    <col min="7434" max="7434" width="10.33203125" style="39" customWidth="1"/>
    <col min="7435" max="7435" width="5.44140625" style="39" customWidth="1"/>
    <col min="7436" max="7436" width="13.5546875" style="39" customWidth="1"/>
    <col min="7437" max="7438" width="3.33203125" style="39" customWidth="1"/>
    <col min="7439" max="7439" width="6.33203125" style="39" customWidth="1"/>
    <col min="7440" max="7441" width="8.88671875" style="39"/>
    <col min="7442" max="7442" width="18.6640625" style="39" customWidth="1"/>
    <col min="7443" max="7443" width="13.88671875" style="39" customWidth="1"/>
    <col min="7444" max="7444" width="16.109375" style="39" customWidth="1"/>
    <col min="7445" max="7445" width="12" style="39" customWidth="1"/>
    <col min="7446" max="7678" width="8.88671875" style="39"/>
    <col min="7679" max="7679" width="0.44140625" style="39" customWidth="1"/>
    <col min="7680" max="7680" width="11.5546875" style="39" customWidth="1"/>
    <col min="7681" max="7681" width="8.44140625" style="39" customWidth="1"/>
    <col min="7682" max="7682" width="10.109375" style="39" customWidth="1"/>
    <col min="7683" max="7683" width="6.88671875" style="39" customWidth="1"/>
    <col min="7684" max="7684" width="6.109375" style="39" customWidth="1"/>
    <col min="7685" max="7685" width="6.33203125" style="39" customWidth="1"/>
    <col min="7686" max="7686" width="9.6640625" style="39" customWidth="1"/>
    <col min="7687" max="7687" width="12.44140625" style="39" customWidth="1"/>
    <col min="7688" max="7688" width="11.6640625" style="39" customWidth="1"/>
    <col min="7689" max="7689" width="13.33203125" style="39" customWidth="1"/>
    <col min="7690" max="7690" width="10.33203125" style="39" customWidth="1"/>
    <col min="7691" max="7691" width="5.44140625" style="39" customWidth="1"/>
    <col min="7692" max="7692" width="13.5546875" style="39" customWidth="1"/>
    <col min="7693" max="7694" width="3.33203125" style="39" customWidth="1"/>
    <col min="7695" max="7695" width="6.33203125" style="39" customWidth="1"/>
    <col min="7696" max="7697" width="8.88671875" style="39"/>
    <col min="7698" max="7698" width="18.6640625" style="39" customWidth="1"/>
    <col min="7699" max="7699" width="13.88671875" style="39" customWidth="1"/>
    <col min="7700" max="7700" width="16.109375" style="39" customWidth="1"/>
    <col min="7701" max="7701" width="12" style="39" customWidth="1"/>
    <col min="7702" max="7934" width="8.88671875" style="39"/>
    <col min="7935" max="7935" width="0.44140625" style="39" customWidth="1"/>
    <col min="7936" max="7936" width="11.5546875" style="39" customWidth="1"/>
    <col min="7937" max="7937" width="8.44140625" style="39" customWidth="1"/>
    <col min="7938" max="7938" width="10.109375" style="39" customWidth="1"/>
    <col min="7939" max="7939" width="6.88671875" style="39" customWidth="1"/>
    <col min="7940" max="7940" width="6.109375" style="39" customWidth="1"/>
    <col min="7941" max="7941" width="6.33203125" style="39" customWidth="1"/>
    <col min="7942" max="7942" width="9.6640625" style="39" customWidth="1"/>
    <col min="7943" max="7943" width="12.44140625" style="39" customWidth="1"/>
    <col min="7944" max="7944" width="11.6640625" style="39" customWidth="1"/>
    <col min="7945" max="7945" width="13.33203125" style="39" customWidth="1"/>
    <col min="7946" max="7946" width="10.33203125" style="39" customWidth="1"/>
    <col min="7947" max="7947" width="5.44140625" style="39" customWidth="1"/>
    <col min="7948" max="7948" width="13.5546875" style="39" customWidth="1"/>
    <col min="7949" max="7950" width="3.33203125" style="39" customWidth="1"/>
    <col min="7951" max="7951" width="6.33203125" style="39" customWidth="1"/>
    <col min="7952" max="7953" width="8.88671875" style="39"/>
    <col min="7954" max="7954" width="18.6640625" style="39" customWidth="1"/>
    <col min="7955" max="7955" width="13.88671875" style="39" customWidth="1"/>
    <col min="7956" max="7956" width="16.109375" style="39" customWidth="1"/>
    <col min="7957" max="7957" width="12" style="39" customWidth="1"/>
    <col min="7958" max="8190" width="8.88671875" style="39"/>
    <col min="8191" max="8191" width="0.44140625" style="39" customWidth="1"/>
    <col min="8192" max="8192" width="11.5546875" style="39" customWidth="1"/>
    <col min="8193" max="8193" width="8.44140625" style="39" customWidth="1"/>
    <col min="8194" max="8194" width="10.109375" style="39" customWidth="1"/>
    <col min="8195" max="8195" width="6.88671875" style="39" customWidth="1"/>
    <col min="8196" max="8196" width="6.109375" style="39" customWidth="1"/>
    <col min="8197" max="8197" width="6.33203125" style="39" customWidth="1"/>
    <col min="8198" max="8198" width="9.6640625" style="39" customWidth="1"/>
    <col min="8199" max="8199" width="12.44140625" style="39" customWidth="1"/>
    <col min="8200" max="8200" width="11.6640625" style="39" customWidth="1"/>
    <col min="8201" max="8201" width="13.33203125" style="39" customWidth="1"/>
    <col min="8202" max="8202" width="10.33203125" style="39" customWidth="1"/>
    <col min="8203" max="8203" width="5.44140625" style="39" customWidth="1"/>
    <col min="8204" max="8204" width="13.5546875" style="39" customWidth="1"/>
    <col min="8205" max="8206" width="3.33203125" style="39" customWidth="1"/>
    <col min="8207" max="8207" width="6.33203125" style="39" customWidth="1"/>
    <col min="8208" max="8209" width="8.88671875" style="39"/>
    <col min="8210" max="8210" width="18.6640625" style="39" customWidth="1"/>
    <col min="8211" max="8211" width="13.88671875" style="39" customWidth="1"/>
    <col min="8212" max="8212" width="16.109375" style="39" customWidth="1"/>
    <col min="8213" max="8213" width="12" style="39" customWidth="1"/>
    <col min="8214" max="8446" width="8.88671875" style="39"/>
    <col min="8447" max="8447" width="0.44140625" style="39" customWidth="1"/>
    <col min="8448" max="8448" width="11.5546875" style="39" customWidth="1"/>
    <col min="8449" max="8449" width="8.44140625" style="39" customWidth="1"/>
    <col min="8450" max="8450" width="10.109375" style="39" customWidth="1"/>
    <col min="8451" max="8451" width="6.88671875" style="39" customWidth="1"/>
    <col min="8452" max="8452" width="6.109375" style="39" customWidth="1"/>
    <col min="8453" max="8453" width="6.33203125" style="39" customWidth="1"/>
    <col min="8454" max="8454" width="9.6640625" style="39" customWidth="1"/>
    <col min="8455" max="8455" width="12.44140625" style="39" customWidth="1"/>
    <col min="8456" max="8456" width="11.6640625" style="39" customWidth="1"/>
    <col min="8457" max="8457" width="13.33203125" style="39" customWidth="1"/>
    <col min="8458" max="8458" width="10.33203125" style="39" customWidth="1"/>
    <col min="8459" max="8459" width="5.44140625" style="39" customWidth="1"/>
    <col min="8460" max="8460" width="13.5546875" style="39" customWidth="1"/>
    <col min="8461" max="8462" width="3.33203125" style="39" customWidth="1"/>
    <col min="8463" max="8463" width="6.33203125" style="39" customWidth="1"/>
    <col min="8464" max="8465" width="8.88671875" style="39"/>
    <col min="8466" max="8466" width="18.6640625" style="39" customWidth="1"/>
    <col min="8467" max="8467" width="13.88671875" style="39" customWidth="1"/>
    <col min="8468" max="8468" width="16.109375" style="39" customWidth="1"/>
    <col min="8469" max="8469" width="12" style="39" customWidth="1"/>
    <col min="8470" max="8702" width="8.88671875" style="39"/>
    <col min="8703" max="8703" width="0.44140625" style="39" customWidth="1"/>
    <col min="8704" max="8704" width="11.5546875" style="39" customWidth="1"/>
    <col min="8705" max="8705" width="8.44140625" style="39" customWidth="1"/>
    <col min="8706" max="8706" width="10.109375" style="39" customWidth="1"/>
    <col min="8707" max="8707" width="6.88671875" style="39" customWidth="1"/>
    <col min="8708" max="8708" width="6.109375" style="39" customWidth="1"/>
    <col min="8709" max="8709" width="6.33203125" style="39" customWidth="1"/>
    <col min="8710" max="8710" width="9.6640625" style="39" customWidth="1"/>
    <col min="8711" max="8711" width="12.44140625" style="39" customWidth="1"/>
    <col min="8712" max="8712" width="11.6640625" style="39" customWidth="1"/>
    <col min="8713" max="8713" width="13.33203125" style="39" customWidth="1"/>
    <col min="8714" max="8714" width="10.33203125" style="39" customWidth="1"/>
    <col min="8715" max="8715" width="5.44140625" style="39" customWidth="1"/>
    <col min="8716" max="8716" width="13.5546875" style="39" customWidth="1"/>
    <col min="8717" max="8718" width="3.33203125" style="39" customWidth="1"/>
    <col min="8719" max="8719" width="6.33203125" style="39" customWidth="1"/>
    <col min="8720" max="8721" width="8.88671875" style="39"/>
    <col min="8722" max="8722" width="18.6640625" style="39" customWidth="1"/>
    <col min="8723" max="8723" width="13.88671875" style="39" customWidth="1"/>
    <col min="8724" max="8724" width="16.109375" style="39" customWidth="1"/>
    <col min="8725" max="8725" width="12" style="39" customWidth="1"/>
    <col min="8726" max="8958" width="8.88671875" style="39"/>
    <col min="8959" max="8959" width="0.44140625" style="39" customWidth="1"/>
    <col min="8960" max="8960" width="11.5546875" style="39" customWidth="1"/>
    <col min="8961" max="8961" width="8.44140625" style="39" customWidth="1"/>
    <col min="8962" max="8962" width="10.109375" style="39" customWidth="1"/>
    <col min="8963" max="8963" width="6.88671875" style="39" customWidth="1"/>
    <col min="8964" max="8964" width="6.109375" style="39" customWidth="1"/>
    <col min="8965" max="8965" width="6.33203125" style="39" customWidth="1"/>
    <col min="8966" max="8966" width="9.6640625" style="39" customWidth="1"/>
    <col min="8967" max="8967" width="12.44140625" style="39" customWidth="1"/>
    <col min="8968" max="8968" width="11.6640625" style="39" customWidth="1"/>
    <col min="8969" max="8969" width="13.33203125" style="39" customWidth="1"/>
    <col min="8970" max="8970" width="10.33203125" style="39" customWidth="1"/>
    <col min="8971" max="8971" width="5.44140625" style="39" customWidth="1"/>
    <col min="8972" max="8972" width="13.5546875" style="39" customWidth="1"/>
    <col min="8973" max="8974" width="3.33203125" style="39" customWidth="1"/>
    <col min="8975" max="8975" width="6.33203125" style="39" customWidth="1"/>
    <col min="8976" max="8977" width="8.88671875" style="39"/>
    <col min="8978" max="8978" width="18.6640625" style="39" customWidth="1"/>
    <col min="8979" max="8979" width="13.88671875" style="39" customWidth="1"/>
    <col min="8980" max="8980" width="16.109375" style="39" customWidth="1"/>
    <col min="8981" max="8981" width="12" style="39" customWidth="1"/>
    <col min="8982" max="9214" width="8.88671875" style="39"/>
    <col min="9215" max="9215" width="0.44140625" style="39" customWidth="1"/>
    <col min="9216" max="9216" width="11.5546875" style="39" customWidth="1"/>
    <col min="9217" max="9217" width="8.44140625" style="39" customWidth="1"/>
    <col min="9218" max="9218" width="10.109375" style="39" customWidth="1"/>
    <col min="9219" max="9219" width="6.88671875" style="39" customWidth="1"/>
    <col min="9220" max="9220" width="6.109375" style="39" customWidth="1"/>
    <col min="9221" max="9221" width="6.33203125" style="39" customWidth="1"/>
    <col min="9222" max="9222" width="9.6640625" style="39" customWidth="1"/>
    <col min="9223" max="9223" width="12.44140625" style="39" customWidth="1"/>
    <col min="9224" max="9224" width="11.6640625" style="39" customWidth="1"/>
    <col min="9225" max="9225" width="13.33203125" style="39" customWidth="1"/>
    <col min="9226" max="9226" width="10.33203125" style="39" customWidth="1"/>
    <col min="9227" max="9227" width="5.44140625" style="39" customWidth="1"/>
    <col min="9228" max="9228" width="13.5546875" style="39" customWidth="1"/>
    <col min="9229" max="9230" width="3.33203125" style="39" customWidth="1"/>
    <col min="9231" max="9231" width="6.33203125" style="39" customWidth="1"/>
    <col min="9232" max="9233" width="8.88671875" style="39"/>
    <col min="9234" max="9234" width="18.6640625" style="39" customWidth="1"/>
    <col min="9235" max="9235" width="13.88671875" style="39" customWidth="1"/>
    <col min="9236" max="9236" width="16.109375" style="39" customWidth="1"/>
    <col min="9237" max="9237" width="12" style="39" customWidth="1"/>
    <col min="9238" max="9470" width="8.88671875" style="39"/>
    <col min="9471" max="9471" width="0.44140625" style="39" customWidth="1"/>
    <col min="9472" max="9472" width="11.5546875" style="39" customWidth="1"/>
    <col min="9473" max="9473" width="8.44140625" style="39" customWidth="1"/>
    <col min="9474" max="9474" width="10.109375" style="39" customWidth="1"/>
    <col min="9475" max="9475" width="6.88671875" style="39" customWidth="1"/>
    <col min="9476" max="9476" width="6.109375" style="39" customWidth="1"/>
    <col min="9477" max="9477" width="6.33203125" style="39" customWidth="1"/>
    <col min="9478" max="9478" width="9.6640625" style="39" customWidth="1"/>
    <col min="9479" max="9479" width="12.44140625" style="39" customWidth="1"/>
    <col min="9480" max="9480" width="11.6640625" style="39" customWidth="1"/>
    <col min="9481" max="9481" width="13.33203125" style="39" customWidth="1"/>
    <col min="9482" max="9482" width="10.33203125" style="39" customWidth="1"/>
    <col min="9483" max="9483" width="5.44140625" style="39" customWidth="1"/>
    <col min="9484" max="9484" width="13.5546875" style="39" customWidth="1"/>
    <col min="9485" max="9486" width="3.33203125" style="39" customWidth="1"/>
    <col min="9487" max="9487" width="6.33203125" style="39" customWidth="1"/>
    <col min="9488" max="9489" width="8.88671875" style="39"/>
    <col min="9490" max="9490" width="18.6640625" style="39" customWidth="1"/>
    <col min="9491" max="9491" width="13.88671875" style="39" customWidth="1"/>
    <col min="9492" max="9492" width="16.109375" style="39" customWidth="1"/>
    <col min="9493" max="9493" width="12" style="39" customWidth="1"/>
    <col min="9494" max="9726" width="8.88671875" style="39"/>
    <col min="9727" max="9727" width="0.44140625" style="39" customWidth="1"/>
    <col min="9728" max="9728" width="11.5546875" style="39" customWidth="1"/>
    <col min="9729" max="9729" width="8.44140625" style="39" customWidth="1"/>
    <col min="9730" max="9730" width="10.109375" style="39" customWidth="1"/>
    <col min="9731" max="9731" width="6.88671875" style="39" customWidth="1"/>
    <col min="9732" max="9732" width="6.109375" style="39" customWidth="1"/>
    <col min="9733" max="9733" width="6.33203125" style="39" customWidth="1"/>
    <col min="9734" max="9734" width="9.6640625" style="39" customWidth="1"/>
    <col min="9735" max="9735" width="12.44140625" style="39" customWidth="1"/>
    <col min="9736" max="9736" width="11.6640625" style="39" customWidth="1"/>
    <col min="9737" max="9737" width="13.33203125" style="39" customWidth="1"/>
    <col min="9738" max="9738" width="10.33203125" style="39" customWidth="1"/>
    <col min="9739" max="9739" width="5.44140625" style="39" customWidth="1"/>
    <col min="9740" max="9740" width="13.5546875" style="39" customWidth="1"/>
    <col min="9741" max="9742" width="3.33203125" style="39" customWidth="1"/>
    <col min="9743" max="9743" width="6.33203125" style="39" customWidth="1"/>
    <col min="9744" max="9745" width="8.88671875" style="39"/>
    <col min="9746" max="9746" width="18.6640625" style="39" customWidth="1"/>
    <col min="9747" max="9747" width="13.88671875" style="39" customWidth="1"/>
    <col min="9748" max="9748" width="16.109375" style="39" customWidth="1"/>
    <col min="9749" max="9749" width="12" style="39" customWidth="1"/>
    <col min="9750" max="9982" width="8.88671875" style="39"/>
    <col min="9983" max="9983" width="0.44140625" style="39" customWidth="1"/>
    <col min="9984" max="9984" width="11.5546875" style="39" customWidth="1"/>
    <col min="9985" max="9985" width="8.44140625" style="39" customWidth="1"/>
    <col min="9986" max="9986" width="10.109375" style="39" customWidth="1"/>
    <col min="9987" max="9987" width="6.88671875" style="39" customWidth="1"/>
    <col min="9988" max="9988" width="6.109375" style="39" customWidth="1"/>
    <col min="9989" max="9989" width="6.33203125" style="39" customWidth="1"/>
    <col min="9990" max="9990" width="9.6640625" style="39" customWidth="1"/>
    <col min="9991" max="9991" width="12.44140625" style="39" customWidth="1"/>
    <col min="9992" max="9992" width="11.6640625" style="39" customWidth="1"/>
    <col min="9993" max="9993" width="13.33203125" style="39" customWidth="1"/>
    <col min="9994" max="9994" width="10.33203125" style="39" customWidth="1"/>
    <col min="9995" max="9995" width="5.44140625" style="39" customWidth="1"/>
    <col min="9996" max="9996" width="13.5546875" style="39" customWidth="1"/>
    <col min="9997" max="9998" width="3.33203125" style="39" customWidth="1"/>
    <col min="9999" max="9999" width="6.33203125" style="39" customWidth="1"/>
    <col min="10000" max="10001" width="8.88671875" style="39"/>
    <col min="10002" max="10002" width="18.6640625" style="39" customWidth="1"/>
    <col min="10003" max="10003" width="13.88671875" style="39" customWidth="1"/>
    <col min="10004" max="10004" width="16.109375" style="39" customWidth="1"/>
    <col min="10005" max="10005" width="12" style="39" customWidth="1"/>
    <col min="10006" max="10238" width="8.88671875" style="39"/>
    <col min="10239" max="10239" width="0.44140625" style="39" customWidth="1"/>
    <col min="10240" max="10240" width="11.5546875" style="39" customWidth="1"/>
    <col min="10241" max="10241" width="8.44140625" style="39" customWidth="1"/>
    <col min="10242" max="10242" width="10.109375" style="39" customWidth="1"/>
    <col min="10243" max="10243" width="6.88671875" style="39" customWidth="1"/>
    <col min="10244" max="10244" width="6.109375" style="39" customWidth="1"/>
    <col min="10245" max="10245" width="6.33203125" style="39" customWidth="1"/>
    <col min="10246" max="10246" width="9.6640625" style="39" customWidth="1"/>
    <col min="10247" max="10247" width="12.44140625" style="39" customWidth="1"/>
    <col min="10248" max="10248" width="11.6640625" style="39" customWidth="1"/>
    <col min="10249" max="10249" width="13.33203125" style="39" customWidth="1"/>
    <col min="10250" max="10250" width="10.33203125" style="39" customWidth="1"/>
    <col min="10251" max="10251" width="5.44140625" style="39" customWidth="1"/>
    <col min="10252" max="10252" width="13.5546875" style="39" customWidth="1"/>
    <col min="10253" max="10254" width="3.33203125" style="39" customWidth="1"/>
    <col min="10255" max="10255" width="6.33203125" style="39" customWidth="1"/>
    <col min="10256" max="10257" width="8.88671875" style="39"/>
    <col min="10258" max="10258" width="18.6640625" style="39" customWidth="1"/>
    <col min="10259" max="10259" width="13.88671875" style="39" customWidth="1"/>
    <col min="10260" max="10260" width="16.109375" style="39" customWidth="1"/>
    <col min="10261" max="10261" width="12" style="39" customWidth="1"/>
    <col min="10262" max="10494" width="8.88671875" style="39"/>
    <col min="10495" max="10495" width="0.44140625" style="39" customWidth="1"/>
    <col min="10496" max="10496" width="11.5546875" style="39" customWidth="1"/>
    <col min="10497" max="10497" width="8.44140625" style="39" customWidth="1"/>
    <col min="10498" max="10498" width="10.109375" style="39" customWidth="1"/>
    <col min="10499" max="10499" width="6.88671875" style="39" customWidth="1"/>
    <col min="10500" max="10500" width="6.109375" style="39" customWidth="1"/>
    <col min="10501" max="10501" width="6.33203125" style="39" customWidth="1"/>
    <col min="10502" max="10502" width="9.6640625" style="39" customWidth="1"/>
    <col min="10503" max="10503" width="12.44140625" style="39" customWidth="1"/>
    <col min="10504" max="10504" width="11.6640625" style="39" customWidth="1"/>
    <col min="10505" max="10505" width="13.33203125" style="39" customWidth="1"/>
    <col min="10506" max="10506" width="10.33203125" style="39" customWidth="1"/>
    <col min="10507" max="10507" width="5.44140625" style="39" customWidth="1"/>
    <col min="10508" max="10508" width="13.5546875" style="39" customWidth="1"/>
    <col min="10509" max="10510" width="3.33203125" style="39" customWidth="1"/>
    <col min="10511" max="10511" width="6.33203125" style="39" customWidth="1"/>
    <col min="10512" max="10513" width="8.88671875" style="39"/>
    <col min="10514" max="10514" width="18.6640625" style="39" customWidth="1"/>
    <col min="10515" max="10515" width="13.88671875" style="39" customWidth="1"/>
    <col min="10516" max="10516" width="16.109375" style="39" customWidth="1"/>
    <col min="10517" max="10517" width="12" style="39" customWidth="1"/>
    <col min="10518" max="10750" width="8.88671875" style="39"/>
    <col min="10751" max="10751" width="0.44140625" style="39" customWidth="1"/>
    <col min="10752" max="10752" width="11.5546875" style="39" customWidth="1"/>
    <col min="10753" max="10753" width="8.44140625" style="39" customWidth="1"/>
    <col min="10754" max="10754" width="10.109375" style="39" customWidth="1"/>
    <col min="10755" max="10755" width="6.88671875" style="39" customWidth="1"/>
    <col min="10756" max="10756" width="6.109375" style="39" customWidth="1"/>
    <col min="10757" max="10757" width="6.33203125" style="39" customWidth="1"/>
    <col min="10758" max="10758" width="9.6640625" style="39" customWidth="1"/>
    <col min="10759" max="10759" width="12.44140625" style="39" customWidth="1"/>
    <col min="10760" max="10760" width="11.6640625" style="39" customWidth="1"/>
    <col min="10761" max="10761" width="13.33203125" style="39" customWidth="1"/>
    <col min="10762" max="10762" width="10.33203125" style="39" customWidth="1"/>
    <col min="10763" max="10763" width="5.44140625" style="39" customWidth="1"/>
    <col min="10764" max="10764" width="13.5546875" style="39" customWidth="1"/>
    <col min="10765" max="10766" width="3.33203125" style="39" customWidth="1"/>
    <col min="10767" max="10767" width="6.33203125" style="39" customWidth="1"/>
    <col min="10768" max="10769" width="8.88671875" style="39"/>
    <col min="10770" max="10770" width="18.6640625" style="39" customWidth="1"/>
    <col min="10771" max="10771" width="13.88671875" style="39" customWidth="1"/>
    <col min="10772" max="10772" width="16.109375" style="39" customWidth="1"/>
    <col min="10773" max="10773" width="12" style="39" customWidth="1"/>
    <col min="10774" max="11006" width="8.88671875" style="39"/>
    <col min="11007" max="11007" width="0.44140625" style="39" customWidth="1"/>
    <col min="11008" max="11008" width="11.5546875" style="39" customWidth="1"/>
    <col min="11009" max="11009" width="8.44140625" style="39" customWidth="1"/>
    <col min="11010" max="11010" width="10.109375" style="39" customWidth="1"/>
    <col min="11011" max="11011" width="6.88671875" style="39" customWidth="1"/>
    <col min="11012" max="11012" width="6.109375" style="39" customWidth="1"/>
    <col min="11013" max="11013" width="6.33203125" style="39" customWidth="1"/>
    <col min="11014" max="11014" width="9.6640625" style="39" customWidth="1"/>
    <col min="11015" max="11015" width="12.44140625" style="39" customWidth="1"/>
    <col min="11016" max="11016" width="11.6640625" style="39" customWidth="1"/>
    <col min="11017" max="11017" width="13.33203125" style="39" customWidth="1"/>
    <col min="11018" max="11018" width="10.33203125" style="39" customWidth="1"/>
    <col min="11019" max="11019" width="5.44140625" style="39" customWidth="1"/>
    <col min="11020" max="11020" width="13.5546875" style="39" customWidth="1"/>
    <col min="11021" max="11022" width="3.33203125" style="39" customWidth="1"/>
    <col min="11023" max="11023" width="6.33203125" style="39" customWidth="1"/>
    <col min="11024" max="11025" width="8.88671875" style="39"/>
    <col min="11026" max="11026" width="18.6640625" style="39" customWidth="1"/>
    <col min="11027" max="11027" width="13.88671875" style="39" customWidth="1"/>
    <col min="11028" max="11028" width="16.109375" style="39" customWidth="1"/>
    <col min="11029" max="11029" width="12" style="39" customWidth="1"/>
    <col min="11030" max="11262" width="8.88671875" style="39"/>
    <col min="11263" max="11263" width="0.44140625" style="39" customWidth="1"/>
    <col min="11264" max="11264" width="11.5546875" style="39" customWidth="1"/>
    <col min="11265" max="11265" width="8.44140625" style="39" customWidth="1"/>
    <col min="11266" max="11266" width="10.109375" style="39" customWidth="1"/>
    <col min="11267" max="11267" width="6.88671875" style="39" customWidth="1"/>
    <col min="11268" max="11268" width="6.109375" style="39" customWidth="1"/>
    <col min="11269" max="11269" width="6.33203125" style="39" customWidth="1"/>
    <col min="11270" max="11270" width="9.6640625" style="39" customWidth="1"/>
    <col min="11271" max="11271" width="12.44140625" style="39" customWidth="1"/>
    <col min="11272" max="11272" width="11.6640625" style="39" customWidth="1"/>
    <col min="11273" max="11273" width="13.33203125" style="39" customWidth="1"/>
    <col min="11274" max="11274" width="10.33203125" style="39" customWidth="1"/>
    <col min="11275" max="11275" width="5.44140625" style="39" customWidth="1"/>
    <col min="11276" max="11276" width="13.5546875" style="39" customWidth="1"/>
    <col min="11277" max="11278" width="3.33203125" style="39" customWidth="1"/>
    <col min="11279" max="11279" width="6.33203125" style="39" customWidth="1"/>
    <col min="11280" max="11281" width="8.88671875" style="39"/>
    <col min="11282" max="11282" width="18.6640625" style="39" customWidth="1"/>
    <col min="11283" max="11283" width="13.88671875" style="39" customWidth="1"/>
    <col min="11284" max="11284" width="16.109375" style="39" customWidth="1"/>
    <col min="11285" max="11285" width="12" style="39" customWidth="1"/>
    <col min="11286" max="11518" width="8.88671875" style="39"/>
    <col min="11519" max="11519" width="0.44140625" style="39" customWidth="1"/>
    <col min="11520" max="11520" width="11.5546875" style="39" customWidth="1"/>
    <col min="11521" max="11521" width="8.44140625" style="39" customWidth="1"/>
    <col min="11522" max="11522" width="10.109375" style="39" customWidth="1"/>
    <col min="11523" max="11523" width="6.88671875" style="39" customWidth="1"/>
    <col min="11524" max="11524" width="6.109375" style="39" customWidth="1"/>
    <col min="11525" max="11525" width="6.33203125" style="39" customWidth="1"/>
    <col min="11526" max="11526" width="9.6640625" style="39" customWidth="1"/>
    <col min="11527" max="11527" width="12.44140625" style="39" customWidth="1"/>
    <col min="11528" max="11528" width="11.6640625" style="39" customWidth="1"/>
    <col min="11529" max="11529" width="13.33203125" style="39" customWidth="1"/>
    <col min="11530" max="11530" width="10.33203125" style="39" customWidth="1"/>
    <col min="11531" max="11531" width="5.44140625" style="39" customWidth="1"/>
    <col min="11532" max="11532" width="13.5546875" style="39" customWidth="1"/>
    <col min="11533" max="11534" width="3.33203125" style="39" customWidth="1"/>
    <col min="11535" max="11535" width="6.33203125" style="39" customWidth="1"/>
    <col min="11536" max="11537" width="8.88671875" style="39"/>
    <col min="11538" max="11538" width="18.6640625" style="39" customWidth="1"/>
    <col min="11539" max="11539" width="13.88671875" style="39" customWidth="1"/>
    <col min="11540" max="11540" width="16.109375" style="39" customWidth="1"/>
    <col min="11541" max="11541" width="12" style="39" customWidth="1"/>
    <col min="11542" max="11774" width="8.88671875" style="39"/>
    <col min="11775" max="11775" width="0.44140625" style="39" customWidth="1"/>
    <col min="11776" max="11776" width="11.5546875" style="39" customWidth="1"/>
    <col min="11777" max="11777" width="8.44140625" style="39" customWidth="1"/>
    <col min="11778" max="11778" width="10.109375" style="39" customWidth="1"/>
    <col min="11779" max="11779" width="6.88671875" style="39" customWidth="1"/>
    <col min="11780" max="11780" width="6.109375" style="39" customWidth="1"/>
    <col min="11781" max="11781" width="6.33203125" style="39" customWidth="1"/>
    <col min="11782" max="11782" width="9.6640625" style="39" customWidth="1"/>
    <col min="11783" max="11783" width="12.44140625" style="39" customWidth="1"/>
    <col min="11784" max="11784" width="11.6640625" style="39" customWidth="1"/>
    <col min="11785" max="11785" width="13.33203125" style="39" customWidth="1"/>
    <col min="11786" max="11786" width="10.33203125" style="39" customWidth="1"/>
    <col min="11787" max="11787" width="5.44140625" style="39" customWidth="1"/>
    <col min="11788" max="11788" width="13.5546875" style="39" customWidth="1"/>
    <col min="11789" max="11790" width="3.33203125" style="39" customWidth="1"/>
    <col min="11791" max="11791" width="6.33203125" style="39" customWidth="1"/>
    <col min="11792" max="11793" width="8.88671875" style="39"/>
    <col min="11794" max="11794" width="18.6640625" style="39" customWidth="1"/>
    <col min="11795" max="11795" width="13.88671875" style="39" customWidth="1"/>
    <col min="11796" max="11796" width="16.109375" style="39" customWidth="1"/>
    <col min="11797" max="11797" width="12" style="39" customWidth="1"/>
    <col min="11798" max="12030" width="8.88671875" style="39"/>
    <col min="12031" max="12031" width="0.44140625" style="39" customWidth="1"/>
    <col min="12032" max="12032" width="11.5546875" style="39" customWidth="1"/>
    <col min="12033" max="12033" width="8.44140625" style="39" customWidth="1"/>
    <col min="12034" max="12034" width="10.109375" style="39" customWidth="1"/>
    <col min="12035" max="12035" width="6.88671875" style="39" customWidth="1"/>
    <col min="12036" max="12036" width="6.109375" style="39" customWidth="1"/>
    <col min="12037" max="12037" width="6.33203125" style="39" customWidth="1"/>
    <col min="12038" max="12038" width="9.6640625" style="39" customWidth="1"/>
    <col min="12039" max="12039" width="12.44140625" style="39" customWidth="1"/>
    <col min="12040" max="12040" width="11.6640625" style="39" customWidth="1"/>
    <col min="12041" max="12041" width="13.33203125" style="39" customWidth="1"/>
    <col min="12042" max="12042" width="10.33203125" style="39" customWidth="1"/>
    <col min="12043" max="12043" width="5.44140625" style="39" customWidth="1"/>
    <col min="12044" max="12044" width="13.5546875" style="39" customWidth="1"/>
    <col min="12045" max="12046" width="3.33203125" style="39" customWidth="1"/>
    <col min="12047" max="12047" width="6.33203125" style="39" customWidth="1"/>
    <col min="12048" max="12049" width="8.88671875" style="39"/>
    <col min="12050" max="12050" width="18.6640625" style="39" customWidth="1"/>
    <col min="12051" max="12051" width="13.88671875" style="39" customWidth="1"/>
    <col min="12052" max="12052" width="16.109375" style="39" customWidth="1"/>
    <col min="12053" max="12053" width="12" style="39" customWidth="1"/>
    <col min="12054" max="12286" width="8.88671875" style="39"/>
    <col min="12287" max="12287" width="0.44140625" style="39" customWidth="1"/>
    <col min="12288" max="12288" width="11.5546875" style="39" customWidth="1"/>
    <col min="12289" max="12289" width="8.44140625" style="39" customWidth="1"/>
    <col min="12290" max="12290" width="10.109375" style="39" customWidth="1"/>
    <col min="12291" max="12291" width="6.88671875" style="39" customWidth="1"/>
    <col min="12292" max="12292" width="6.109375" style="39" customWidth="1"/>
    <col min="12293" max="12293" width="6.33203125" style="39" customWidth="1"/>
    <col min="12294" max="12294" width="9.6640625" style="39" customWidth="1"/>
    <col min="12295" max="12295" width="12.44140625" style="39" customWidth="1"/>
    <col min="12296" max="12296" width="11.6640625" style="39" customWidth="1"/>
    <col min="12297" max="12297" width="13.33203125" style="39" customWidth="1"/>
    <col min="12298" max="12298" width="10.33203125" style="39" customWidth="1"/>
    <col min="12299" max="12299" width="5.44140625" style="39" customWidth="1"/>
    <col min="12300" max="12300" width="13.5546875" style="39" customWidth="1"/>
    <col min="12301" max="12302" width="3.33203125" style="39" customWidth="1"/>
    <col min="12303" max="12303" width="6.33203125" style="39" customWidth="1"/>
    <col min="12304" max="12305" width="8.88671875" style="39"/>
    <col min="12306" max="12306" width="18.6640625" style="39" customWidth="1"/>
    <col min="12307" max="12307" width="13.88671875" style="39" customWidth="1"/>
    <col min="12308" max="12308" width="16.109375" style="39" customWidth="1"/>
    <col min="12309" max="12309" width="12" style="39" customWidth="1"/>
    <col min="12310" max="12542" width="8.88671875" style="39"/>
    <col min="12543" max="12543" width="0.44140625" style="39" customWidth="1"/>
    <col min="12544" max="12544" width="11.5546875" style="39" customWidth="1"/>
    <col min="12545" max="12545" width="8.44140625" style="39" customWidth="1"/>
    <col min="12546" max="12546" width="10.109375" style="39" customWidth="1"/>
    <col min="12547" max="12547" width="6.88671875" style="39" customWidth="1"/>
    <col min="12548" max="12548" width="6.109375" style="39" customWidth="1"/>
    <col min="12549" max="12549" width="6.33203125" style="39" customWidth="1"/>
    <col min="12550" max="12550" width="9.6640625" style="39" customWidth="1"/>
    <col min="12551" max="12551" width="12.44140625" style="39" customWidth="1"/>
    <col min="12552" max="12552" width="11.6640625" style="39" customWidth="1"/>
    <col min="12553" max="12553" width="13.33203125" style="39" customWidth="1"/>
    <col min="12554" max="12554" width="10.33203125" style="39" customWidth="1"/>
    <col min="12555" max="12555" width="5.44140625" style="39" customWidth="1"/>
    <col min="12556" max="12556" width="13.5546875" style="39" customWidth="1"/>
    <col min="12557" max="12558" width="3.33203125" style="39" customWidth="1"/>
    <col min="12559" max="12559" width="6.33203125" style="39" customWidth="1"/>
    <col min="12560" max="12561" width="8.88671875" style="39"/>
    <col min="12562" max="12562" width="18.6640625" style="39" customWidth="1"/>
    <col min="12563" max="12563" width="13.88671875" style="39" customWidth="1"/>
    <col min="12564" max="12564" width="16.109375" style="39" customWidth="1"/>
    <col min="12565" max="12565" width="12" style="39" customWidth="1"/>
    <col min="12566" max="12798" width="8.88671875" style="39"/>
    <col min="12799" max="12799" width="0.44140625" style="39" customWidth="1"/>
    <col min="12800" max="12800" width="11.5546875" style="39" customWidth="1"/>
    <col min="12801" max="12801" width="8.44140625" style="39" customWidth="1"/>
    <col min="12802" max="12802" width="10.109375" style="39" customWidth="1"/>
    <col min="12803" max="12803" width="6.88671875" style="39" customWidth="1"/>
    <col min="12804" max="12804" width="6.109375" style="39" customWidth="1"/>
    <col min="12805" max="12805" width="6.33203125" style="39" customWidth="1"/>
    <col min="12806" max="12806" width="9.6640625" style="39" customWidth="1"/>
    <col min="12807" max="12807" width="12.44140625" style="39" customWidth="1"/>
    <col min="12808" max="12808" width="11.6640625" style="39" customWidth="1"/>
    <col min="12809" max="12809" width="13.33203125" style="39" customWidth="1"/>
    <col min="12810" max="12810" width="10.33203125" style="39" customWidth="1"/>
    <col min="12811" max="12811" width="5.44140625" style="39" customWidth="1"/>
    <col min="12812" max="12812" width="13.5546875" style="39" customWidth="1"/>
    <col min="12813" max="12814" width="3.33203125" style="39" customWidth="1"/>
    <col min="12815" max="12815" width="6.33203125" style="39" customWidth="1"/>
    <col min="12816" max="12817" width="8.88671875" style="39"/>
    <col min="12818" max="12818" width="18.6640625" style="39" customWidth="1"/>
    <col min="12819" max="12819" width="13.88671875" style="39" customWidth="1"/>
    <col min="12820" max="12820" width="16.109375" style="39" customWidth="1"/>
    <col min="12821" max="12821" width="12" style="39" customWidth="1"/>
    <col min="12822" max="13054" width="8.88671875" style="39"/>
    <col min="13055" max="13055" width="0.44140625" style="39" customWidth="1"/>
    <col min="13056" max="13056" width="11.5546875" style="39" customWidth="1"/>
    <col min="13057" max="13057" width="8.44140625" style="39" customWidth="1"/>
    <col min="13058" max="13058" width="10.109375" style="39" customWidth="1"/>
    <col min="13059" max="13059" width="6.88671875" style="39" customWidth="1"/>
    <col min="13060" max="13060" width="6.109375" style="39" customWidth="1"/>
    <col min="13061" max="13061" width="6.33203125" style="39" customWidth="1"/>
    <col min="13062" max="13062" width="9.6640625" style="39" customWidth="1"/>
    <col min="13063" max="13063" width="12.44140625" style="39" customWidth="1"/>
    <col min="13064" max="13064" width="11.6640625" style="39" customWidth="1"/>
    <col min="13065" max="13065" width="13.33203125" style="39" customWidth="1"/>
    <col min="13066" max="13066" width="10.33203125" style="39" customWidth="1"/>
    <col min="13067" max="13067" width="5.44140625" style="39" customWidth="1"/>
    <col min="13068" max="13068" width="13.5546875" style="39" customWidth="1"/>
    <col min="13069" max="13070" width="3.33203125" style="39" customWidth="1"/>
    <col min="13071" max="13071" width="6.33203125" style="39" customWidth="1"/>
    <col min="13072" max="13073" width="8.88671875" style="39"/>
    <col min="13074" max="13074" width="18.6640625" style="39" customWidth="1"/>
    <col min="13075" max="13075" width="13.88671875" style="39" customWidth="1"/>
    <col min="13076" max="13076" width="16.109375" style="39" customWidth="1"/>
    <col min="13077" max="13077" width="12" style="39" customWidth="1"/>
    <col min="13078" max="13310" width="8.88671875" style="39"/>
    <col min="13311" max="13311" width="0.44140625" style="39" customWidth="1"/>
    <col min="13312" max="13312" width="11.5546875" style="39" customWidth="1"/>
    <col min="13313" max="13313" width="8.44140625" style="39" customWidth="1"/>
    <col min="13314" max="13314" width="10.109375" style="39" customWidth="1"/>
    <col min="13315" max="13315" width="6.88671875" style="39" customWidth="1"/>
    <col min="13316" max="13316" width="6.109375" style="39" customWidth="1"/>
    <col min="13317" max="13317" width="6.33203125" style="39" customWidth="1"/>
    <col min="13318" max="13318" width="9.6640625" style="39" customWidth="1"/>
    <col min="13319" max="13319" width="12.44140625" style="39" customWidth="1"/>
    <col min="13320" max="13320" width="11.6640625" style="39" customWidth="1"/>
    <col min="13321" max="13321" width="13.33203125" style="39" customWidth="1"/>
    <col min="13322" max="13322" width="10.33203125" style="39" customWidth="1"/>
    <col min="13323" max="13323" width="5.44140625" style="39" customWidth="1"/>
    <col min="13324" max="13324" width="13.5546875" style="39" customWidth="1"/>
    <col min="13325" max="13326" width="3.33203125" style="39" customWidth="1"/>
    <col min="13327" max="13327" width="6.33203125" style="39" customWidth="1"/>
    <col min="13328" max="13329" width="8.88671875" style="39"/>
    <col min="13330" max="13330" width="18.6640625" style="39" customWidth="1"/>
    <col min="13331" max="13331" width="13.88671875" style="39" customWidth="1"/>
    <col min="13332" max="13332" width="16.109375" style="39" customWidth="1"/>
    <col min="13333" max="13333" width="12" style="39" customWidth="1"/>
    <col min="13334" max="13566" width="8.88671875" style="39"/>
    <col min="13567" max="13567" width="0.44140625" style="39" customWidth="1"/>
    <col min="13568" max="13568" width="11.5546875" style="39" customWidth="1"/>
    <col min="13569" max="13569" width="8.44140625" style="39" customWidth="1"/>
    <col min="13570" max="13570" width="10.109375" style="39" customWidth="1"/>
    <col min="13571" max="13571" width="6.88671875" style="39" customWidth="1"/>
    <col min="13572" max="13572" width="6.109375" style="39" customWidth="1"/>
    <col min="13573" max="13573" width="6.33203125" style="39" customWidth="1"/>
    <col min="13574" max="13574" width="9.6640625" style="39" customWidth="1"/>
    <col min="13575" max="13575" width="12.44140625" style="39" customWidth="1"/>
    <col min="13576" max="13576" width="11.6640625" style="39" customWidth="1"/>
    <col min="13577" max="13577" width="13.33203125" style="39" customWidth="1"/>
    <col min="13578" max="13578" width="10.33203125" style="39" customWidth="1"/>
    <col min="13579" max="13579" width="5.44140625" style="39" customWidth="1"/>
    <col min="13580" max="13580" width="13.5546875" style="39" customWidth="1"/>
    <col min="13581" max="13582" width="3.33203125" style="39" customWidth="1"/>
    <col min="13583" max="13583" width="6.33203125" style="39" customWidth="1"/>
    <col min="13584" max="13585" width="8.88671875" style="39"/>
    <col min="13586" max="13586" width="18.6640625" style="39" customWidth="1"/>
    <col min="13587" max="13587" width="13.88671875" style="39" customWidth="1"/>
    <col min="13588" max="13588" width="16.109375" style="39" customWidth="1"/>
    <col min="13589" max="13589" width="12" style="39" customWidth="1"/>
    <col min="13590" max="13822" width="8.88671875" style="39"/>
    <col min="13823" max="13823" width="0.44140625" style="39" customWidth="1"/>
    <col min="13824" max="13824" width="11.5546875" style="39" customWidth="1"/>
    <col min="13825" max="13825" width="8.44140625" style="39" customWidth="1"/>
    <col min="13826" max="13826" width="10.109375" style="39" customWidth="1"/>
    <col min="13827" max="13827" width="6.88671875" style="39" customWidth="1"/>
    <col min="13828" max="13828" width="6.109375" style="39" customWidth="1"/>
    <col min="13829" max="13829" width="6.33203125" style="39" customWidth="1"/>
    <col min="13830" max="13830" width="9.6640625" style="39" customWidth="1"/>
    <col min="13831" max="13831" width="12.44140625" style="39" customWidth="1"/>
    <col min="13832" max="13832" width="11.6640625" style="39" customWidth="1"/>
    <col min="13833" max="13833" width="13.33203125" style="39" customWidth="1"/>
    <col min="13834" max="13834" width="10.33203125" style="39" customWidth="1"/>
    <col min="13835" max="13835" width="5.44140625" style="39" customWidth="1"/>
    <col min="13836" max="13836" width="13.5546875" style="39" customWidth="1"/>
    <col min="13837" max="13838" width="3.33203125" style="39" customWidth="1"/>
    <col min="13839" max="13839" width="6.33203125" style="39" customWidth="1"/>
    <col min="13840" max="13841" width="8.88671875" style="39"/>
    <col min="13842" max="13842" width="18.6640625" style="39" customWidth="1"/>
    <col min="13843" max="13843" width="13.88671875" style="39" customWidth="1"/>
    <col min="13844" max="13844" width="16.109375" style="39" customWidth="1"/>
    <col min="13845" max="13845" width="12" style="39" customWidth="1"/>
    <col min="13846" max="14078" width="8.88671875" style="39"/>
    <col min="14079" max="14079" width="0.44140625" style="39" customWidth="1"/>
    <col min="14080" max="14080" width="11.5546875" style="39" customWidth="1"/>
    <col min="14081" max="14081" width="8.44140625" style="39" customWidth="1"/>
    <col min="14082" max="14082" width="10.109375" style="39" customWidth="1"/>
    <col min="14083" max="14083" width="6.88671875" style="39" customWidth="1"/>
    <col min="14084" max="14084" width="6.109375" style="39" customWidth="1"/>
    <col min="14085" max="14085" width="6.33203125" style="39" customWidth="1"/>
    <col min="14086" max="14086" width="9.6640625" style="39" customWidth="1"/>
    <col min="14087" max="14087" width="12.44140625" style="39" customWidth="1"/>
    <col min="14088" max="14088" width="11.6640625" style="39" customWidth="1"/>
    <col min="14089" max="14089" width="13.33203125" style="39" customWidth="1"/>
    <col min="14090" max="14090" width="10.33203125" style="39" customWidth="1"/>
    <col min="14091" max="14091" width="5.44140625" style="39" customWidth="1"/>
    <col min="14092" max="14092" width="13.5546875" style="39" customWidth="1"/>
    <col min="14093" max="14094" width="3.33203125" style="39" customWidth="1"/>
    <col min="14095" max="14095" width="6.33203125" style="39" customWidth="1"/>
    <col min="14096" max="14097" width="8.88671875" style="39"/>
    <col min="14098" max="14098" width="18.6640625" style="39" customWidth="1"/>
    <col min="14099" max="14099" width="13.88671875" style="39" customWidth="1"/>
    <col min="14100" max="14100" width="16.109375" style="39" customWidth="1"/>
    <col min="14101" max="14101" width="12" style="39" customWidth="1"/>
    <col min="14102" max="14334" width="8.88671875" style="39"/>
    <col min="14335" max="14335" width="0.44140625" style="39" customWidth="1"/>
    <col min="14336" max="14336" width="11.5546875" style="39" customWidth="1"/>
    <col min="14337" max="14337" width="8.44140625" style="39" customWidth="1"/>
    <col min="14338" max="14338" width="10.109375" style="39" customWidth="1"/>
    <col min="14339" max="14339" width="6.88671875" style="39" customWidth="1"/>
    <col min="14340" max="14340" width="6.109375" style="39" customWidth="1"/>
    <col min="14341" max="14341" width="6.33203125" style="39" customWidth="1"/>
    <col min="14342" max="14342" width="9.6640625" style="39" customWidth="1"/>
    <col min="14343" max="14343" width="12.44140625" style="39" customWidth="1"/>
    <col min="14344" max="14344" width="11.6640625" style="39" customWidth="1"/>
    <col min="14345" max="14345" width="13.33203125" style="39" customWidth="1"/>
    <col min="14346" max="14346" width="10.33203125" style="39" customWidth="1"/>
    <col min="14347" max="14347" width="5.44140625" style="39" customWidth="1"/>
    <col min="14348" max="14348" width="13.5546875" style="39" customWidth="1"/>
    <col min="14349" max="14350" width="3.33203125" style="39" customWidth="1"/>
    <col min="14351" max="14351" width="6.33203125" style="39" customWidth="1"/>
    <col min="14352" max="14353" width="8.88671875" style="39"/>
    <col min="14354" max="14354" width="18.6640625" style="39" customWidth="1"/>
    <col min="14355" max="14355" width="13.88671875" style="39" customWidth="1"/>
    <col min="14356" max="14356" width="16.109375" style="39" customWidth="1"/>
    <col min="14357" max="14357" width="12" style="39" customWidth="1"/>
    <col min="14358" max="14590" width="8.88671875" style="39"/>
    <col min="14591" max="14591" width="0.44140625" style="39" customWidth="1"/>
    <col min="14592" max="14592" width="11.5546875" style="39" customWidth="1"/>
    <col min="14593" max="14593" width="8.44140625" style="39" customWidth="1"/>
    <col min="14594" max="14594" width="10.109375" style="39" customWidth="1"/>
    <col min="14595" max="14595" width="6.88671875" style="39" customWidth="1"/>
    <col min="14596" max="14596" width="6.109375" style="39" customWidth="1"/>
    <col min="14597" max="14597" width="6.33203125" style="39" customWidth="1"/>
    <col min="14598" max="14598" width="9.6640625" style="39" customWidth="1"/>
    <col min="14599" max="14599" width="12.44140625" style="39" customWidth="1"/>
    <col min="14600" max="14600" width="11.6640625" style="39" customWidth="1"/>
    <col min="14601" max="14601" width="13.33203125" style="39" customWidth="1"/>
    <col min="14602" max="14602" width="10.33203125" style="39" customWidth="1"/>
    <col min="14603" max="14603" width="5.44140625" style="39" customWidth="1"/>
    <col min="14604" max="14604" width="13.5546875" style="39" customWidth="1"/>
    <col min="14605" max="14606" width="3.33203125" style="39" customWidth="1"/>
    <col min="14607" max="14607" width="6.33203125" style="39" customWidth="1"/>
    <col min="14608" max="14609" width="8.88671875" style="39"/>
    <col min="14610" max="14610" width="18.6640625" style="39" customWidth="1"/>
    <col min="14611" max="14611" width="13.88671875" style="39" customWidth="1"/>
    <col min="14612" max="14612" width="16.109375" style="39" customWidth="1"/>
    <col min="14613" max="14613" width="12" style="39" customWidth="1"/>
    <col min="14614" max="14846" width="8.88671875" style="39"/>
    <col min="14847" max="14847" width="0.44140625" style="39" customWidth="1"/>
    <col min="14848" max="14848" width="11.5546875" style="39" customWidth="1"/>
    <col min="14849" max="14849" width="8.44140625" style="39" customWidth="1"/>
    <col min="14850" max="14850" width="10.109375" style="39" customWidth="1"/>
    <col min="14851" max="14851" width="6.88671875" style="39" customWidth="1"/>
    <col min="14852" max="14852" width="6.109375" style="39" customWidth="1"/>
    <col min="14853" max="14853" width="6.33203125" style="39" customWidth="1"/>
    <col min="14854" max="14854" width="9.6640625" style="39" customWidth="1"/>
    <col min="14855" max="14855" width="12.44140625" style="39" customWidth="1"/>
    <col min="14856" max="14856" width="11.6640625" style="39" customWidth="1"/>
    <col min="14857" max="14857" width="13.33203125" style="39" customWidth="1"/>
    <col min="14858" max="14858" width="10.33203125" style="39" customWidth="1"/>
    <col min="14859" max="14859" width="5.44140625" style="39" customWidth="1"/>
    <col min="14860" max="14860" width="13.5546875" style="39" customWidth="1"/>
    <col min="14861" max="14862" width="3.33203125" style="39" customWidth="1"/>
    <col min="14863" max="14863" width="6.33203125" style="39" customWidth="1"/>
    <col min="14864" max="14865" width="8.88671875" style="39"/>
    <col min="14866" max="14866" width="18.6640625" style="39" customWidth="1"/>
    <col min="14867" max="14867" width="13.88671875" style="39" customWidth="1"/>
    <col min="14868" max="14868" width="16.109375" style="39" customWidth="1"/>
    <col min="14869" max="14869" width="12" style="39" customWidth="1"/>
    <col min="14870" max="15102" width="8.88671875" style="39"/>
    <col min="15103" max="15103" width="0.44140625" style="39" customWidth="1"/>
    <col min="15104" max="15104" width="11.5546875" style="39" customWidth="1"/>
    <col min="15105" max="15105" width="8.44140625" style="39" customWidth="1"/>
    <col min="15106" max="15106" width="10.109375" style="39" customWidth="1"/>
    <col min="15107" max="15107" width="6.88671875" style="39" customWidth="1"/>
    <col min="15108" max="15108" width="6.109375" style="39" customWidth="1"/>
    <col min="15109" max="15109" width="6.33203125" style="39" customWidth="1"/>
    <col min="15110" max="15110" width="9.6640625" style="39" customWidth="1"/>
    <col min="15111" max="15111" width="12.44140625" style="39" customWidth="1"/>
    <col min="15112" max="15112" width="11.6640625" style="39" customWidth="1"/>
    <col min="15113" max="15113" width="13.33203125" style="39" customWidth="1"/>
    <col min="15114" max="15114" width="10.33203125" style="39" customWidth="1"/>
    <col min="15115" max="15115" width="5.44140625" style="39" customWidth="1"/>
    <col min="15116" max="15116" width="13.5546875" style="39" customWidth="1"/>
    <col min="15117" max="15118" width="3.33203125" style="39" customWidth="1"/>
    <col min="15119" max="15119" width="6.33203125" style="39" customWidth="1"/>
    <col min="15120" max="15121" width="8.88671875" style="39"/>
    <col min="15122" max="15122" width="18.6640625" style="39" customWidth="1"/>
    <col min="15123" max="15123" width="13.88671875" style="39" customWidth="1"/>
    <col min="15124" max="15124" width="16.109375" style="39" customWidth="1"/>
    <col min="15125" max="15125" width="12" style="39" customWidth="1"/>
    <col min="15126" max="15358" width="8.88671875" style="39"/>
    <col min="15359" max="15359" width="0.44140625" style="39" customWidth="1"/>
    <col min="15360" max="15360" width="11.5546875" style="39" customWidth="1"/>
    <col min="15361" max="15361" width="8.44140625" style="39" customWidth="1"/>
    <col min="15362" max="15362" width="10.109375" style="39" customWidth="1"/>
    <col min="15363" max="15363" width="6.88671875" style="39" customWidth="1"/>
    <col min="15364" max="15364" width="6.109375" style="39" customWidth="1"/>
    <col min="15365" max="15365" width="6.33203125" style="39" customWidth="1"/>
    <col min="15366" max="15366" width="9.6640625" style="39" customWidth="1"/>
    <col min="15367" max="15367" width="12.44140625" style="39" customWidth="1"/>
    <col min="15368" max="15368" width="11.6640625" style="39" customWidth="1"/>
    <col min="15369" max="15369" width="13.33203125" style="39" customWidth="1"/>
    <col min="15370" max="15370" width="10.33203125" style="39" customWidth="1"/>
    <col min="15371" max="15371" width="5.44140625" style="39" customWidth="1"/>
    <col min="15372" max="15372" width="13.5546875" style="39" customWidth="1"/>
    <col min="15373" max="15374" width="3.33203125" style="39" customWidth="1"/>
    <col min="15375" max="15375" width="6.33203125" style="39" customWidth="1"/>
    <col min="15376" max="15377" width="8.88671875" style="39"/>
    <col min="15378" max="15378" width="18.6640625" style="39" customWidth="1"/>
    <col min="15379" max="15379" width="13.88671875" style="39" customWidth="1"/>
    <col min="15380" max="15380" width="16.109375" style="39" customWidth="1"/>
    <col min="15381" max="15381" width="12" style="39" customWidth="1"/>
    <col min="15382" max="15614" width="8.88671875" style="39"/>
    <col min="15615" max="15615" width="0.44140625" style="39" customWidth="1"/>
    <col min="15616" max="15616" width="11.5546875" style="39" customWidth="1"/>
    <col min="15617" max="15617" width="8.44140625" style="39" customWidth="1"/>
    <col min="15618" max="15618" width="10.109375" style="39" customWidth="1"/>
    <col min="15619" max="15619" width="6.88671875" style="39" customWidth="1"/>
    <col min="15620" max="15620" width="6.109375" style="39" customWidth="1"/>
    <col min="15621" max="15621" width="6.33203125" style="39" customWidth="1"/>
    <col min="15622" max="15622" width="9.6640625" style="39" customWidth="1"/>
    <col min="15623" max="15623" width="12.44140625" style="39" customWidth="1"/>
    <col min="15624" max="15624" width="11.6640625" style="39" customWidth="1"/>
    <col min="15625" max="15625" width="13.33203125" style="39" customWidth="1"/>
    <col min="15626" max="15626" width="10.33203125" style="39" customWidth="1"/>
    <col min="15627" max="15627" width="5.44140625" style="39" customWidth="1"/>
    <col min="15628" max="15628" width="13.5546875" style="39" customWidth="1"/>
    <col min="15629" max="15630" width="3.33203125" style="39" customWidth="1"/>
    <col min="15631" max="15631" width="6.33203125" style="39" customWidth="1"/>
    <col min="15632" max="15633" width="8.88671875" style="39"/>
    <col min="15634" max="15634" width="18.6640625" style="39" customWidth="1"/>
    <col min="15635" max="15635" width="13.88671875" style="39" customWidth="1"/>
    <col min="15636" max="15636" width="16.109375" style="39" customWidth="1"/>
    <col min="15637" max="15637" width="12" style="39" customWidth="1"/>
    <col min="15638" max="15870" width="8.88671875" style="39"/>
    <col min="15871" max="15871" width="0.44140625" style="39" customWidth="1"/>
    <col min="15872" max="15872" width="11.5546875" style="39" customWidth="1"/>
    <col min="15873" max="15873" width="8.44140625" style="39" customWidth="1"/>
    <col min="15874" max="15874" width="10.109375" style="39" customWidth="1"/>
    <col min="15875" max="15875" width="6.88671875" style="39" customWidth="1"/>
    <col min="15876" max="15876" width="6.109375" style="39" customWidth="1"/>
    <col min="15877" max="15877" width="6.33203125" style="39" customWidth="1"/>
    <col min="15878" max="15878" width="9.6640625" style="39" customWidth="1"/>
    <col min="15879" max="15879" width="12.44140625" style="39" customWidth="1"/>
    <col min="15880" max="15880" width="11.6640625" style="39" customWidth="1"/>
    <col min="15881" max="15881" width="13.33203125" style="39" customWidth="1"/>
    <col min="15882" max="15882" width="10.33203125" style="39" customWidth="1"/>
    <col min="15883" max="15883" width="5.44140625" style="39" customWidth="1"/>
    <col min="15884" max="15884" width="13.5546875" style="39" customWidth="1"/>
    <col min="15885" max="15886" width="3.33203125" style="39" customWidth="1"/>
    <col min="15887" max="15887" width="6.33203125" style="39" customWidth="1"/>
    <col min="15888" max="15889" width="8.88671875" style="39"/>
    <col min="15890" max="15890" width="18.6640625" style="39" customWidth="1"/>
    <col min="15891" max="15891" width="13.88671875" style="39" customWidth="1"/>
    <col min="15892" max="15892" width="16.109375" style="39" customWidth="1"/>
    <col min="15893" max="15893" width="12" style="39" customWidth="1"/>
    <col min="15894" max="16126" width="8.88671875" style="39"/>
    <col min="16127" max="16127" width="0.44140625" style="39" customWidth="1"/>
    <col min="16128" max="16128" width="11.5546875" style="39" customWidth="1"/>
    <col min="16129" max="16129" width="8.44140625" style="39" customWidth="1"/>
    <col min="16130" max="16130" width="10.109375" style="39" customWidth="1"/>
    <col min="16131" max="16131" width="6.88671875" style="39" customWidth="1"/>
    <col min="16132" max="16132" width="6.109375" style="39" customWidth="1"/>
    <col min="16133" max="16133" width="6.33203125" style="39" customWidth="1"/>
    <col min="16134" max="16134" width="9.6640625" style="39" customWidth="1"/>
    <col min="16135" max="16135" width="12.44140625" style="39" customWidth="1"/>
    <col min="16136" max="16136" width="11.6640625" style="39" customWidth="1"/>
    <col min="16137" max="16137" width="13.33203125" style="39" customWidth="1"/>
    <col min="16138" max="16138" width="10.33203125" style="39" customWidth="1"/>
    <col min="16139" max="16139" width="5.44140625" style="39" customWidth="1"/>
    <col min="16140" max="16140" width="13.5546875" style="39" customWidth="1"/>
    <col min="16141" max="16142" width="3.33203125" style="39" customWidth="1"/>
    <col min="16143" max="16143" width="6.33203125" style="39" customWidth="1"/>
    <col min="16144" max="16145" width="8.88671875" style="39"/>
    <col min="16146" max="16146" width="18.6640625" style="39" customWidth="1"/>
    <col min="16147" max="16147" width="13.88671875" style="39" customWidth="1"/>
    <col min="16148" max="16148" width="16.109375" style="39" customWidth="1"/>
    <col min="16149" max="16149" width="12" style="39" customWidth="1"/>
    <col min="16150" max="16384" width="8.88671875" style="39"/>
  </cols>
  <sheetData>
    <row r="2" spans="2:20">
      <c r="B2" s="308" t="s">
        <v>321</v>
      </c>
      <c r="C2" s="305"/>
      <c r="D2" s="305"/>
      <c r="E2" s="305"/>
      <c r="F2" s="306" t="s">
        <v>335</v>
      </c>
      <c r="G2" s="306"/>
      <c r="H2" s="306" t="s">
        <v>337</v>
      </c>
      <c r="I2" s="307" t="s">
        <v>336</v>
      </c>
    </row>
    <row r="4" spans="2:20" ht="18.75" customHeight="1">
      <c r="B4" s="140" t="s">
        <v>197</v>
      </c>
      <c r="C4" s="141"/>
      <c r="I4" s="131"/>
    </row>
    <row r="5" spans="2:20" ht="12.75" customHeight="1">
      <c r="B5" s="164" t="s">
        <v>198</v>
      </c>
      <c r="C5" s="164" t="s">
        <v>199</v>
      </c>
      <c r="G5" s="155"/>
      <c r="H5" s="163"/>
      <c r="I5" s="131"/>
      <c r="J5" s="163"/>
    </row>
    <row r="6" spans="2:20" ht="12.75" customHeight="1">
      <c r="B6" s="164"/>
      <c r="C6" s="164" t="s">
        <v>200</v>
      </c>
      <c r="G6" s="165"/>
      <c r="H6" s="163"/>
      <c r="I6" s="131"/>
      <c r="J6" s="163"/>
    </row>
    <row r="7" spans="2:20" s="17" customFormat="1" ht="12.75" customHeight="1">
      <c r="B7" s="17" t="s">
        <v>201</v>
      </c>
      <c r="H7" s="166"/>
      <c r="I7" s="143"/>
      <c r="T7" s="166"/>
    </row>
    <row r="8" spans="2:20" s="17" customFormat="1" ht="12.75" customHeight="1">
      <c r="B8" s="17" t="s">
        <v>202</v>
      </c>
      <c r="C8" s="17" t="s">
        <v>203</v>
      </c>
      <c r="G8" s="155"/>
      <c r="H8" s="166"/>
      <c r="I8" s="143"/>
      <c r="S8" s="155"/>
      <c r="T8" s="143"/>
    </row>
    <row r="9" spans="2:20" s="17" customFormat="1" ht="12.75" customHeight="1">
      <c r="B9" s="125" t="s">
        <v>204</v>
      </c>
      <c r="C9" s="125"/>
      <c r="E9" s="155"/>
      <c r="F9" s="155"/>
      <c r="G9" s="167"/>
      <c r="H9" s="168"/>
      <c r="I9" s="143"/>
      <c r="L9" s="169"/>
      <c r="M9" s="125"/>
      <c r="N9" s="125"/>
      <c r="Q9" s="155"/>
      <c r="R9" s="155"/>
      <c r="S9" s="125"/>
      <c r="T9" s="168"/>
    </row>
    <row r="10" spans="2:20" s="17" customFormat="1" ht="12.75" customHeight="1">
      <c r="B10" s="17" t="s">
        <v>205</v>
      </c>
      <c r="G10" s="155"/>
      <c r="H10" s="143"/>
      <c r="I10" s="143"/>
      <c r="L10" s="125"/>
      <c r="M10" s="125"/>
      <c r="N10" s="125"/>
      <c r="Q10" s="155"/>
      <c r="R10" s="155"/>
      <c r="S10" s="169"/>
      <c r="T10" s="168"/>
    </row>
    <row r="11" spans="2:20">
      <c r="B11" s="151" t="s">
        <v>206</v>
      </c>
      <c r="D11" s="127"/>
      <c r="E11" s="127"/>
      <c r="F11" s="127"/>
      <c r="G11" s="127"/>
      <c r="H11" s="144"/>
      <c r="I11" s="144"/>
      <c r="L11" s="17"/>
      <c r="M11" s="17"/>
      <c r="N11" s="17"/>
      <c r="O11" s="17"/>
      <c r="P11" s="17"/>
      <c r="Q11" s="17"/>
      <c r="R11" s="17"/>
      <c r="S11" s="155"/>
      <c r="T11" s="143"/>
    </row>
    <row r="12" spans="2:20">
      <c r="B12" s="151"/>
      <c r="D12" s="127"/>
      <c r="E12" s="127"/>
      <c r="F12" s="127"/>
      <c r="G12" s="127"/>
      <c r="H12" s="144"/>
      <c r="I12" s="144"/>
    </row>
    <row r="13" spans="2:20">
      <c r="B13" s="127" t="s">
        <v>207</v>
      </c>
      <c r="C13" s="127"/>
      <c r="D13" s="127"/>
      <c r="E13" s="127"/>
      <c r="F13" s="127"/>
      <c r="G13" s="127"/>
      <c r="H13" s="170"/>
      <c r="I13" s="143"/>
      <c r="L13" s="127"/>
      <c r="M13" s="128"/>
      <c r="N13" s="128"/>
      <c r="O13" s="128"/>
      <c r="P13" s="128"/>
      <c r="Q13" s="128"/>
      <c r="R13" s="128"/>
      <c r="S13" s="128"/>
      <c r="T13" s="143"/>
    </row>
    <row r="14" spans="2:20">
      <c r="B14" s="17" t="s">
        <v>208</v>
      </c>
      <c r="C14" s="17" t="s">
        <v>209</v>
      </c>
      <c r="E14" s="17"/>
      <c r="F14" s="127"/>
      <c r="G14" s="127"/>
      <c r="H14" s="143"/>
      <c r="I14" s="143"/>
      <c r="J14" s="128"/>
      <c r="K14" s="128"/>
      <c r="L14" s="143"/>
      <c r="M14" s="128"/>
      <c r="N14" s="17"/>
      <c r="O14" s="128"/>
      <c r="P14" s="128"/>
      <c r="Q14" s="128"/>
      <c r="R14" s="143"/>
      <c r="S14" s="128"/>
      <c r="T14" s="143"/>
    </row>
    <row r="15" spans="2:20">
      <c r="B15" s="17" t="s">
        <v>210</v>
      </c>
      <c r="C15" s="127"/>
      <c r="D15" s="17"/>
      <c r="E15" s="127"/>
      <c r="F15" s="127"/>
      <c r="G15" s="127"/>
      <c r="H15" s="143"/>
      <c r="I15" s="143"/>
      <c r="J15" s="128"/>
      <c r="K15" s="128"/>
      <c r="L15" s="143"/>
      <c r="M15" s="128"/>
      <c r="N15" s="17"/>
      <c r="O15" s="128"/>
      <c r="P15" s="128"/>
      <c r="Q15" s="128"/>
      <c r="R15" s="143"/>
      <c r="S15" s="128"/>
      <c r="T15" s="143"/>
    </row>
    <row r="16" spans="2:20">
      <c r="B16" s="17" t="s">
        <v>211</v>
      </c>
      <c r="C16" s="128"/>
      <c r="D16" s="128"/>
      <c r="E16" s="128"/>
      <c r="F16" s="128"/>
      <c r="G16" s="171"/>
      <c r="H16" s="143"/>
      <c r="I16" s="143"/>
      <c r="J16" s="143"/>
      <c r="K16" s="128"/>
      <c r="L16" s="143"/>
      <c r="M16" s="128"/>
      <c r="N16" s="17"/>
      <c r="O16" s="128"/>
      <c r="P16" s="128"/>
      <c r="Q16" s="128"/>
      <c r="R16" s="143"/>
      <c r="S16" s="128"/>
      <c r="T16" s="143"/>
    </row>
    <row r="17" spans="1:20">
      <c r="B17" s="17" t="s">
        <v>212</v>
      </c>
      <c r="C17" s="128"/>
      <c r="D17" s="128"/>
      <c r="E17" s="128"/>
      <c r="F17" s="128"/>
      <c r="H17" s="143"/>
      <c r="I17" s="143"/>
      <c r="J17" s="143"/>
      <c r="K17" s="128"/>
      <c r="L17" s="143"/>
      <c r="M17" s="128"/>
      <c r="N17" s="17"/>
      <c r="O17" s="128"/>
      <c r="P17" s="128"/>
      <c r="Q17" s="128"/>
      <c r="R17" s="143"/>
      <c r="S17" s="128"/>
      <c r="T17" s="143"/>
    </row>
    <row r="18" spans="1:20">
      <c r="B18" s="17" t="s">
        <v>213</v>
      </c>
      <c r="C18" s="128"/>
      <c r="D18" s="128"/>
      <c r="E18" s="128"/>
      <c r="F18" s="128"/>
      <c r="H18" s="143"/>
      <c r="I18" s="143"/>
      <c r="J18" s="143"/>
      <c r="K18" s="128"/>
      <c r="L18" s="143"/>
      <c r="M18" s="128"/>
      <c r="N18" s="17"/>
      <c r="O18" s="128"/>
      <c r="P18" s="128"/>
      <c r="Q18" s="128"/>
      <c r="R18" s="143"/>
      <c r="S18" s="128"/>
      <c r="T18" s="143"/>
    </row>
    <row r="19" spans="1:20">
      <c r="B19" s="39" t="s">
        <v>214</v>
      </c>
      <c r="C19" s="128"/>
      <c r="D19" s="128"/>
      <c r="E19" s="128"/>
      <c r="F19" s="128"/>
      <c r="G19" s="171"/>
      <c r="H19" s="172"/>
      <c r="I19" s="143"/>
      <c r="J19" s="143"/>
      <c r="K19" s="128"/>
      <c r="L19" s="143"/>
      <c r="M19" s="128"/>
      <c r="N19" s="17"/>
      <c r="O19" s="128"/>
      <c r="P19" s="128"/>
      <c r="Q19" s="128"/>
      <c r="R19" s="143"/>
      <c r="S19" s="128"/>
      <c r="T19" s="143"/>
    </row>
    <row r="20" spans="1:20">
      <c r="B20" s="39" t="s">
        <v>215</v>
      </c>
      <c r="C20" s="128"/>
      <c r="D20" s="128"/>
      <c r="E20" s="128"/>
      <c r="F20" s="128"/>
      <c r="G20" s="171"/>
      <c r="H20" s="143"/>
      <c r="I20" s="143"/>
      <c r="J20" s="143"/>
      <c r="K20" s="128"/>
      <c r="L20" s="143"/>
      <c r="M20" s="128"/>
      <c r="N20" s="17"/>
      <c r="O20" s="128"/>
      <c r="P20" s="128"/>
      <c r="Q20" s="128"/>
      <c r="R20" s="143"/>
      <c r="S20" s="128"/>
      <c r="T20" s="143"/>
    </row>
    <row r="21" spans="1:20" s="17" customFormat="1">
      <c r="B21" s="39" t="s">
        <v>216</v>
      </c>
      <c r="C21" s="128"/>
      <c r="E21" s="39"/>
      <c r="F21" s="39"/>
      <c r="G21" s="39"/>
      <c r="H21" s="143"/>
      <c r="I21" s="173"/>
      <c r="J21" s="145"/>
      <c r="K21" s="128"/>
      <c r="L21" s="145"/>
      <c r="M21" s="128"/>
      <c r="N21" s="128"/>
      <c r="O21" s="128"/>
      <c r="P21" s="128"/>
      <c r="Q21" s="165"/>
      <c r="R21" s="143"/>
      <c r="S21" s="165"/>
      <c r="T21" s="143"/>
    </row>
    <row r="22" spans="1:20" s="17" customFormat="1">
      <c r="B22" s="39" t="s">
        <v>215</v>
      </c>
      <c r="C22" s="128"/>
      <c r="E22" s="39"/>
      <c r="F22" s="39"/>
      <c r="G22" s="39"/>
      <c r="I22" s="173"/>
      <c r="J22" s="172"/>
      <c r="K22" s="128"/>
      <c r="L22" s="172"/>
      <c r="M22" s="128"/>
      <c r="N22" s="128"/>
      <c r="O22" s="128"/>
      <c r="P22" s="128"/>
      <c r="Q22" s="165"/>
      <c r="R22" s="143"/>
      <c r="S22" s="165"/>
      <c r="T22" s="143"/>
    </row>
    <row r="23" spans="1:20">
      <c r="A23" s="160"/>
      <c r="B23" s="17" t="s">
        <v>217</v>
      </c>
      <c r="C23" s="17"/>
      <c r="D23" s="17"/>
      <c r="E23" s="17"/>
      <c r="F23" s="17"/>
      <c r="G23" s="17"/>
      <c r="H23" s="173"/>
      <c r="I23" s="173"/>
      <c r="J23" s="173"/>
      <c r="K23" s="145"/>
      <c r="L23" s="173"/>
      <c r="M23" s="128"/>
      <c r="N23" s="174"/>
      <c r="R23" s="128"/>
      <c r="T23" s="143"/>
    </row>
    <row r="24" spans="1:20">
      <c r="A24" s="160"/>
      <c r="B24" s="39" t="s">
        <v>218</v>
      </c>
      <c r="G24" s="154"/>
      <c r="H24" s="145"/>
      <c r="I24" s="173"/>
      <c r="J24" s="145"/>
      <c r="K24" s="145"/>
      <c r="L24" s="145"/>
      <c r="M24" s="128"/>
      <c r="N24" s="174"/>
      <c r="R24" s="128"/>
      <c r="T24" s="143"/>
    </row>
    <row r="25" spans="1:20">
      <c r="A25" s="160"/>
      <c r="B25" s="17" t="s">
        <v>219</v>
      </c>
      <c r="C25" s="17"/>
      <c r="D25" s="17"/>
      <c r="E25" s="17"/>
      <c r="F25" s="17"/>
      <c r="G25" s="17"/>
      <c r="H25" s="173"/>
      <c r="I25" s="173"/>
      <c r="J25" s="173"/>
      <c r="K25" s="145"/>
      <c r="L25" s="173"/>
      <c r="M25" s="128"/>
      <c r="N25" s="174"/>
      <c r="R25" s="128"/>
      <c r="T25" s="143"/>
    </row>
    <row r="26" spans="1:20">
      <c r="A26" s="160"/>
      <c r="B26" s="17" t="s">
        <v>220</v>
      </c>
      <c r="C26" s="17"/>
      <c r="D26" s="17"/>
      <c r="E26" s="17"/>
      <c r="F26" s="17"/>
      <c r="G26" s="17"/>
      <c r="H26" s="172"/>
      <c r="I26" s="173"/>
      <c r="J26" s="172"/>
      <c r="K26" s="145"/>
      <c r="L26" s="172"/>
      <c r="M26" s="128"/>
      <c r="N26" s="174"/>
      <c r="R26" s="128"/>
      <c r="T26" s="143"/>
    </row>
    <row r="27" spans="1:20" s="17" customFormat="1">
      <c r="B27" s="128" t="s">
        <v>215</v>
      </c>
      <c r="C27" s="39" t="s">
        <v>221</v>
      </c>
      <c r="D27" s="128"/>
      <c r="E27" s="128"/>
      <c r="F27" s="128"/>
      <c r="G27" s="165"/>
      <c r="H27" s="172"/>
      <c r="I27" s="175"/>
      <c r="J27" s="173"/>
      <c r="K27" s="173"/>
      <c r="L27" s="173"/>
      <c r="M27" s="128"/>
      <c r="N27" s="39"/>
      <c r="O27" s="128"/>
      <c r="P27" s="128"/>
      <c r="Q27" s="128"/>
      <c r="R27" s="128"/>
      <c r="S27" s="165"/>
      <c r="T27" s="143"/>
    </row>
    <row r="28" spans="1:20">
      <c r="B28" s="17" t="s">
        <v>222</v>
      </c>
      <c r="C28" s="39" t="s">
        <v>223</v>
      </c>
      <c r="D28" s="128"/>
      <c r="E28" s="128"/>
      <c r="F28" s="128"/>
      <c r="G28" s="165"/>
      <c r="H28" s="172"/>
      <c r="I28" s="143"/>
      <c r="J28" s="173"/>
      <c r="L28" s="173"/>
      <c r="M28" s="128"/>
      <c r="N28" s="128"/>
      <c r="O28" s="128"/>
      <c r="P28" s="128"/>
      <c r="Q28" s="128"/>
      <c r="R28" s="128"/>
      <c r="S28" s="128"/>
      <c r="T28" s="176"/>
    </row>
    <row r="29" spans="1:20">
      <c r="A29" s="177"/>
      <c r="B29" s="39" t="s">
        <v>224</v>
      </c>
      <c r="C29" s="128"/>
      <c r="D29" s="128"/>
      <c r="E29" s="128"/>
      <c r="F29" s="128"/>
      <c r="G29" s="155"/>
      <c r="H29" s="172"/>
      <c r="I29" s="39"/>
      <c r="J29" s="173"/>
      <c r="L29" s="173"/>
      <c r="M29" s="173"/>
      <c r="N29" s="128"/>
      <c r="O29" s="128"/>
      <c r="P29" s="128"/>
      <c r="Q29" s="128"/>
      <c r="R29" s="128"/>
      <c r="S29" s="128"/>
      <c r="T29" s="143"/>
    </row>
    <row r="30" spans="1:20">
      <c r="A30" s="177"/>
      <c r="B30" s="151" t="s">
        <v>225</v>
      </c>
      <c r="H30" s="175"/>
      <c r="I30" s="144"/>
      <c r="L30" s="175"/>
      <c r="S30" s="154"/>
      <c r="T30" s="163"/>
    </row>
    <row r="31" spans="1:20">
      <c r="A31" s="177"/>
      <c r="B31" s="151"/>
      <c r="H31" s="175"/>
      <c r="I31" s="144"/>
      <c r="S31" s="154"/>
      <c r="T31" s="163"/>
    </row>
    <row r="32" spans="1:20">
      <c r="A32" s="177"/>
      <c r="B32" s="127" t="s">
        <v>226</v>
      </c>
      <c r="C32" s="127"/>
      <c r="D32" s="127"/>
      <c r="E32" s="127"/>
      <c r="F32" s="128"/>
      <c r="H32" s="143"/>
      <c r="I32" s="144"/>
      <c r="S32" s="154"/>
      <c r="T32" s="163"/>
    </row>
    <row r="33" spans="1:20">
      <c r="A33" s="177"/>
      <c r="B33" s="39" t="s">
        <v>227</v>
      </c>
      <c r="C33" s="39" t="s">
        <v>228</v>
      </c>
      <c r="G33" s="154"/>
      <c r="H33" s="163"/>
      <c r="I33" s="144"/>
      <c r="S33" s="154"/>
      <c r="T33" s="163"/>
    </row>
    <row r="34" spans="1:20">
      <c r="A34" s="177"/>
      <c r="B34" s="39" t="s">
        <v>229</v>
      </c>
      <c r="H34" s="163"/>
      <c r="I34" s="144"/>
      <c r="S34" s="154"/>
      <c r="T34" s="163"/>
    </row>
    <row r="35" spans="1:20">
      <c r="A35" s="177"/>
      <c r="B35" s="39" t="s">
        <v>230</v>
      </c>
      <c r="G35" s="174"/>
      <c r="H35" s="163"/>
      <c r="I35" s="144"/>
      <c r="S35" s="154"/>
      <c r="T35" s="163"/>
    </row>
    <row r="36" spans="1:20">
      <c r="A36" s="177"/>
      <c r="B36" s="128" t="s">
        <v>231</v>
      </c>
      <c r="C36" s="39" t="s">
        <v>332</v>
      </c>
      <c r="F36" s="178" t="s">
        <v>329</v>
      </c>
      <c r="G36" s="178"/>
      <c r="H36" s="163"/>
      <c r="I36" s="144"/>
      <c r="R36" s="174"/>
      <c r="S36" s="163"/>
      <c r="T36" s="163"/>
    </row>
    <row r="37" spans="1:20" s="17" customFormat="1">
      <c r="A37" s="177"/>
      <c r="B37" s="17" t="s">
        <v>232</v>
      </c>
      <c r="F37" s="179" t="s">
        <v>330</v>
      </c>
      <c r="G37" s="179"/>
      <c r="H37" s="180"/>
      <c r="I37" s="181"/>
      <c r="R37" s="142"/>
      <c r="S37" s="143"/>
      <c r="T37" s="143"/>
    </row>
    <row r="38" spans="1:20">
      <c r="A38" s="177"/>
      <c r="B38" s="128" t="s">
        <v>233</v>
      </c>
      <c r="C38" s="17" t="s">
        <v>234</v>
      </c>
      <c r="D38" s="128"/>
      <c r="E38" s="128"/>
      <c r="F38" s="178" t="s">
        <v>331</v>
      </c>
      <c r="G38" s="178"/>
      <c r="H38" s="143"/>
      <c r="I38" s="144"/>
      <c r="L38" s="128"/>
      <c r="N38" s="128"/>
      <c r="O38" s="128"/>
      <c r="P38" s="128"/>
      <c r="Q38" s="128"/>
      <c r="R38" s="165"/>
      <c r="S38" s="143"/>
      <c r="T38" s="163"/>
    </row>
    <row r="39" spans="1:20">
      <c r="A39" s="177"/>
      <c r="B39" s="39" t="s">
        <v>235</v>
      </c>
      <c r="C39" s="128"/>
      <c r="D39" s="128"/>
      <c r="E39" s="128"/>
      <c r="F39" s="128"/>
      <c r="G39" s="128"/>
      <c r="H39" s="176"/>
      <c r="I39" s="144"/>
      <c r="S39" s="154"/>
      <c r="T39" s="163"/>
    </row>
    <row r="40" spans="1:20">
      <c r="A40" s="177"/>
      <c r="B40" s="39" t="s">
        <v>236</v>
      </c>
      <c r="C40" s="128"/>
      <c r="D40" s="128"/>
      <c r="E40" s="128"/>
      <c r="F40" s="128"/>
      <c r="G40" s="128"/>
      <c r="H40" s="176"/>
      <c r="I40" s="144"/>
      <c r="S40" s="154"/>
      <c r="T40" s="163"/>
    </row>
    <row r="41" spans="1:20">
      <c r="A41" s="177"/>
      <c r="B41" s="39" t="s">
        <v>237</v>
      </c>
      <c r="C41" s="128"/>
      <c r="D41" s="17"/>
      <c r="E41" s="128"/>
      <c r="F41" s="128"/>
      <c r="G41" s="128"/>
      <c r="H41" s="143"/>
      <c r="I41" s="144"/>
      <c r="S41" s="154"/>
      <c r="T41" s="163"/>
    </row>
    <row r="42" spans="1:20">
      <c r="A42" s="177"/>
      <c r="B42" s="151" t="s">
        <v>225</v>
      </c>
      <c r="H42" s="144"/>
      <c r="I42" s="144"/>
      <c r="S42" s="154"/>
      <c r="T42" s="163"/>
    </row>
    <row r="43" spans="1:20">
      <c r="A43" s="177"/>
      <c r="B43" s="151"/>
      <c r="H43" s="144"/>
      <c r="I43" s="144"/>
      <c r="S43" s="154"/>
      <c r="T43" s="163"/>
    </row>
    <row r="44" spans="1:20">
      <c r="A44" s="177"/>
      <c r="B44" s="127" t="s">
        <v>238</v>
      </c>
      <c r="H44" s="145"/>
      <c r="I44" s="39"/>
      <c r="S44" s="174"/>
      <c r="T44" s="163"/>
    </row>
    <row r="45" spans="1:20">
      <c r="A45" s="177"/>
      <c r="B45" s="17" t="s">
        <v>239</v>
      </c>
      <c r="C45" s="17" t="s">
        <v>240</v>
      </c>
      <c r="F45" s="39" t="s">
        <v>331</v>
      </c>
      <c r="H45" s="145"/>
      <c r="I45" s="39"/>
      <c r="J45" s="145"/>
      <c r="K45" s="128"/>
      <c r="M45" s="17"/>
      <c r="N45" s="128"/>
      <c r="O45" s="17"/>
      <c r="Q45" s="165"/>
      <c r="R45" s="143"/>
      <c r="T45" s="163"/>
    </row>
    <row r="46" spans="1:20" s="17" customFormat="1">
      <c r="A46" s="177"/>
      <c r="B46" s="17" t="s">
        <v>241</v>
      </c>
      <c r="F46" s="17" t="s">
        <v>333</v>
      </c>
      <c r="H46" s="173"/>
      <c r="J46" s="173"/>
      <c r="K46" s="128"/>
      <c r="L46" s="128"/>
      <c r="N46" s="128"/>
      <c r="P46" s="128"/>
      <c r="Q46" s="154"/>
      <c r="R46" s="143"/>
      <c r="S46" s="39"/>
      <c r="T46" s="143"/>
    </row>
    <row r="47" spans="1:20" s="17" customFormat="1">
      <c r="A47" s="177"/>
      <c r="B47" s="17" t="s">
        <v>334</v>
      </c>
      <c r="H47" s="299"/>
      <c r="J47" s="173"/>
      <c r="K47" s="128"/>
      <c r="L47" s="128"/>
      <c r="N47" s="128"/>
      <c r="P47" s="128"/>
      <c r="Q47" s="154"/>
      <c r="R47" s="143"/>
      <c r="S47" s="39"/>
      <c r="T47" s="143"/>
    </row>
    <row r="48" spans="1:20" s="17" customFormat="1">
      <c r="A48" s="177"/>
      <c r="B48" s="17" t="s">
        <v>242</v>
      </c>
      <c r="C48" s="17" t="s">
        <v>243</v>
      </c>
      <c r="D48" s="39"/>
      <c r="E48" s="39"/>
      <c r="F48" s="39" t="s">
        <v>244</v>
      </c>
      <c r="G48" s="39"/>
      <c r="H48" s="145"/>
      <c r="J48" s="173"/>
      <c r="K48" s="128"/>
      <c r="L48" s="128"/>
      <c r="N48" s="128"/>
      <c r="P48" s="128"/>
      <c r="Q48" s="154"/>
      <c r="R48" s="143"/>
      <c r="S48" s="39"/>
      <c r="T48" s="143"/>
    </row>
    <row r="49" spans="1:21" s="17" customFormat="1">
      <c r="A49" s="177"/>
      <c r="B49" s="39" t="s">
        <v>245</v>
      </c>
      <c r="C49" s="39"/>
      <c r="D49" s="39"/>
      <c r="E49" s="39"/>
      <c r="F49" s="39"/>
      <c r="G49" s="165"/>
      <c r="H49" s="145"/>
      <c r="J49" s="173"/>
      <c r="K49" s="128"/>
      <c r="L49" s="128"/>
      <c r="N49" s="128"/>
      <c r="P49" s="128"/>
      <c r="Q49" s="154"/>
      <c r="R49" s="143"/>
      <c r="S49" s="39"/>
      <c r="T49" s="143"/>
    </row>
    <row r="50" spans="1:21" s="17" customFormat="1">
      <c r="A50" s="177"/>
      <c r="B50" s="17" t="s">
        <v>246</v>
      </c>
      <c r="C50" s="17" t="s">
        <v>247</v>
      </c>
      <c r="F50" s="17" t="s">
        <v>248</v>
      </c>
      <c r="H50" s="173"/>
      <c r="J50" s="173"/>
      <c r="K50" s="128"/>
      <c r="L50" s="128"/>
      <c r="N50" s="128"/>
      <c r="P50" s="128"/>
      <c r="Q50" s="154"/>
      <c r="R50" s="143"/>
      <c r="S50" s="39"/>
      <c r="T50" s="143"/>
    </row>
    <row r="51" spans="1:21" s="17" customFormat="1">
      <c r="A51" s="177"/>
      <c r="B51" s="17" t="s">
        <v>249</v>
      </c>
      <c r="H51" s="173"/>
      <c r="J51" s="173"/>
      <c r="Q51" s="155"/>
      <c r="R51" s="143"/>
      <c r="T51" s="143"/>
    </row>
    <row r="52" spans="1:21">
      <c r="A52" s="177"/>
      <c r="B52" s="17" t="s">
        <v>250</v>
      </c>
      <c r="C52" s="39" t="s">
        <v>251</v>
      </c>
      <c r="F52" s="39" t="s">
        <v>252</v>
      </c>
      <c r="H52" s="145"/>
      <c r="I52" s="39"/>
      <c r="J52" s="145"/>
      <c r="K52" s="128"/>
      <c r="L52" s="17"/>
      <c r="M52" s="17"/>
      <c r="N52" s="128"/>
      <c r="O52" s="17"/>
      <c r="P52" s="128"/>
      <c r="Q52" s="154"/>
      <c r="R52" s="176"/>
      <c r="T52" s="163"/>
    </row>
    <row r="53" spans="1:21">
      <c r="A53" s="177"/>
      <c r="B53" s="39" t="s">
        <v>253</v>
      </c>
      <c r="C53" s="17" t="s">
        <v>243</v>
      </c>
      <c r="D53" s="128"/>
      <c r="F53" s="39" t="s">
        <v>331</v>
      </c>
      <c r="G53" s="17"/>
      <c r="H53" s="143"/>
      <c r="I53" s="39"/>
      <c r="J53" s="143"/>
      <c r="K53" s="128"/>
      <c r="L53" s="13"/>
      <c r="M53" s="113"/>
      <c r="N53" s="182"/>
      <c r="O53" s="139"/>
      <c r="P53" s="112"/>
      <c r="Q53" s="154"/>
      <c r="R53" s="143"/>
      <c r="T53" s="163"/>
    </row>
    <row r="54" spans="1:21">
      <c r="A54" s="177"/>
      <c r="C54" s="128"/>
      <c r="D54" s="128"/>
      <c r="G54" s="17"/>
      <c r="H54" s="143"/>
      <c r="I54" s="39"/>
      <c r="J54" s="143"/>
      <c r="K54" s="128"/>
      <c r="L54" s="13"/>
      <c r="M54" s="113"/>
      <c r="N54" s="182"/>
      <c r="O54" s="139"/>
      <c r="P54" s="112"/>
      <c r="Q54" s="154"/>
      <c r="R54" s="143"/>
      <c r="T54" s="163"/>
    </row>
    <row r="55" spans="1:21">
      <c r="A55" s="177"/>
      <c r="C55" s="128"/>
      <c r="D55" s="128"/>
      <c r="G55" s="17"/>
      <c r="H55" s="143"/>
      <c r="I55" s="39"/>
      <c r="J55" s="143"/>
      <c r="K55" s="128"/>
      <c r="L55" s="13"/>
      <c r="M55" s="113"/>
      <c r="N55" s="182"/>
      <c r="O55" s="139"/>
      <c r="P55" s="112"/>
      <c r="Q55" s="154"/>
      <c r="R55" s="143"/>
      <c r="T55" s="163"/>
    </row>
    <row r="56" spans="1:21">
      <c r="A56" s="177"/>
      <c r="C56" s="128"/>
      <c r="D56" s="128"/>
      <c r="G56" s="17"/>
      <c r="H56" s="143"/>
      <c r="I56" s="39"/>
      <c r="J56" s="143"/>
      <c r="K56" s="128"/>
      <c r="L56" s="13"/>
      <c r="M56" s="113"/>
      <c r="N56" s="182"/>
      <c r="O56" s="139"/>
      <c r="P56" s="112"/>
      <c r="Q56" s="154"/>
      <c r="R56" s="143"/>
      <c r="T56" s="163"/>
    </row>
    <row r="57" spans="1:21">
      <c r="A57" s="177"/>
      <c r="C57" s="128"/>
      <c r="D57" s="128"/>
      <c r="G57" s="17"/>
      <c r="H57" s="143"/>
      <c r="I57" s="39"/>
      <c r="J57" s="143"/>
      <c r="K57" s="128"/>
      <c r="L57" s="13"/>
      <c r="M57" s="113"/>
      <c r="N57" s="182"/>
      <c r="O57" s="139"/>
      <c r="P57" s="112"/>
      <c r="Q57" s="154"/>
      <c r="R57" s="143"/>
      <c r="T57" s="163"/>
    </row>
    <row r="58" spans="1:21">
      <c r="A58" s="177"/>
      <c r="B58" s="17" t="s">
        <v>254</v>
      </c>
      <c r="C58" s="17" t="s">
        <v>243</v>
      </c>
      <c r="D58" s="17"/>
      <c r="G58" s="17" t="s">
        <v>255</v>
      </c>
      <c r="H58" s="143"/>
      <c r="I58" s="39"/>
      <c r="J58" s="143"/>
      <c r="L58" s="13"/>
      <c r="M58" s="113"/>
      <c r="N58" s="182"/>
      <c r="O58" s="139"/>
      <c r="P58" s="112"/>
      <c r="Q58" s="165"/>
      <c r="R58" s="175"/>
      <c r="S58" s="144"/>
      <c r="T58" s="163"/>
    </row>
    <row r="59" spans="1:21">
      <c r="A59" s="177"/>
      <c r="B59" s="17" t="s">
        <v>256</v>
      </c>
      <c r="C59" s="17" t="s">
        <v>257</v>
      </c>
      <c r="D59" s="128"/>
      <c r="E59" s="17"/>
      <c r="F59" s="17"/>
      <c r="G59" s="178" t="s">
        <v>258</v>
      </c>
      <c r="H59" s="143"/>
      <c r="I59" s="39"/>
      <c r="J59" s="143"/>
      <c r="R59" s="175"/>
      <c r="S59" s="144"/>
      <c r="T59" s="163"/>
    </row>
    <row r="60" spans="1:21">
      <c r="A60" s="177"/>
      <c r="B60" s="39" t="s">
        <v>259</v>
      </c>
      <c r="C60" s="17" t="s">
        <v>257</v>
      </c>
      <c r="D60" s="128"/>
      <c r="E60" s="17"/>
      <c r="F60" s="128"/>
      <c r="G60" s="128"/>
      <c r="H60" s="143"/>
      <c r="I60" s="39"/>
      <c r="J60" s="143"/>
      <c r="K60" s="127"/>
      <c r="L60" s="127"/>
      <c r="N60" s="127"/>
      <c r="R60" s="183"/>
      <c r="S60" s="130"/>
      <c r="T60" s="163"/>
    </row>
    <row r="61" spans="1:21" s="127" customFormat="1">
      <c r="A61" s="184"/>
      <c r="B61" s="17" t="s">
        <v>260</v>
      </c>
      <c r="C61" s="17" t="s">
        <v>261</v>
      </c>
      <c r="D61" s="128"/>
      <c r="E61" s="17"/>
      <c r="F61" s="128"/>
      <c r="G61" s="128"/>
      <c r="H61" s="176"/>
      <c r="J61" s="143"/>
      <c r="K61" s="140"/>
      <c r="M61" s="39"/>
      <c r="O61" s="39"/>
      <c r="P61" s="39"/>
      <c r="Q61" s="39"/>
      <c r="R61" s="39"/>
      <c r="S61" s="39"/>
      <c r="T61" s="131"/>
    </row>
    <row r="62" spans="1:21" s="17" customFormat="1">
      <c r="A62" s="177"/>
      <c r="B62" s="17" t="s">
        <v>262</v>
      </c>
      <c r="G62" s="155"/>
      <c r="H62" s="143"/>
      <c r="J62" s="143"/>
      <c r="K62" s="164"/>
      <c r="Q62" s="185"/>
      <c r="R62" s="186"/>
      <c r="S62" s="144"/>
      <c r="T62" s="143"/>
    </row>
    <row r="63" spans="1:21">
      <c r="A63" s="177"/>
      <c r="B63" s="128" t="s">
        <v>108</v>
      </c>
      <c r="C63" s="128"/>
      <c r="D63" s="17"/>
      <c r="E63" s="128"/>
      <c r="F63" s="128"/>
      <c r="G63" s="154"/>
      <c r="H63" s="143"/>
      <c r="I63" s="39"/>
      <c r="J63" s="143"/>
      <c r="K63" s="164"/>
      <c r="L63" s="17"/>
      <c r="M63" s="17"/>
      <c r="N63" s="17"/>
      <c r="O63" s="17"/>
      <c r="P63" s="17"/>
      <c r="Q63" s="185"/>
      <c r="R63" s="186"/>
      <c r="S63" s="144"/>
      <c r="T63" s="143"/>
    </row>
    <row r="64" spans="1:21">
      <c r="A64" s="177"/>
      <c r="B64" s="151" t="s">
        <v>225</v>
      </c>
      <c r="G64" s="165"/>
      <c r="H64" s="175"/>
      <c r="I64" s="144"/>
      <c r="J64" s="162"/>
      <c r="L64" s="127"/>
      <c r="M64" s="127"/>
      <c r="N64" s="127"/>
      <c r="P64" s="127"/>
      <c r="T64" s="183"/>
      <c r="U64" s="130"/>
    </row>
    <row r="65" spans="1:21">
      <c r="A65" s="177"/>
      <c r="B65" s="151"/>
      <c r="G65" s="165"/>
      <c r="H65" s="175"/>
      <c r="I65" s="144"/>
      <c r="J65" s="162"/>
      <c r="L65" s="127"/>
      <c r="M65" s="127"/>
      <c r="N65" s="127"/>
      <c r="P65" s="127"/>
      <c r="T65" s="183"/>
      <c r="U65" s="130"/>
    </row>
    <row r="66" spans="1:21">
      <c r="A66" s="177"/>
      <c r="B66" s="151"/>
      <c r="H66" s="175"/>
      <c r="I66" s="144"/>
      <c r="J66" s="162"/>
      <c r="L66" s="127"/>
      <c r="M66" s="127"/>
      <c r="N66" s="127"/>
      <c r="P66" s="127"/>
      <c r="T66" s="183"/>
      <c r="U66" s="130"/>
    </row>
    <row r="67" spans="1:21">
      <c r="A67" s="177"/>
      <c r="B67" s="127" t="s">
        <v>263</v>
      </c>
      <c r="C67" s="127"/>
      <c r="D67" s="127"/>
      <c r="H67" s="183"/>
      <c r="I67" s="130"/>
      <c r="J67" s="162"/>
      <c r="L67" s="127"/>
      <c r="M67" s="127"/>
      <c r="N67" s="127"/>
      <c r="P67" s="127"/>
      <c r="T67" s="183"/>
      <c r="U67" s="130"/>
    </row>
    <row r="68" spans="1:21">
      <c r="A68" s="177"/>
      <c r="B68" s="187"/>
      <c r="H68" s="176"/>
      <c r="I68" s="130"/>
      <c r="J68" s="162"/>
      <c r="L68" s="127"/>
      <c r="M68" s="127"/>
      <c r="N68" s="127"/>
      <c r="P68" s="127"/>
      <c r="T68" s="183"/>
      <c r="U68" s="130"/>
    </row>
    <row r="69" spans="1:21">
      <c r="A69" s="177"/>
      <c r="B69" s="113" t="s">
        <v>264</v>
      </c>
      <c r="C69" s="140"/>
      <c r="D69" s="127"/>
      <c r="I69" s="130"/>
      <c r="J69" s="162"/>
      <c r="L69" s="187"/>
      <c r="N69" s="127"/>
      <c r="T69" s="176"/>
      <c r="U69" s="130"/>
    </row>
    <row r="70" spans="1:21">
      <c r="A70" s="177"/>
      <c r="B70" s="113"/>
      <c r="C70" s="140"/>
      <c r="D70" s="127"/>
      <c r="I70" s="130"/>
      <c r="J70" s="162"/>
      <c r="L70" s="187"/>
      <c r="N70" s="127"/>
      <c r="T70" s="176"/>
      <c r="U70" s="130"/>
    </row>
    <row r="71" spans="1:21">
      <c r="A71" s="177"/>
      <c r="B71" s="127" t="s">
        <v>225</v>
      </c>
      <c r="C71" s="128"/>
      <c r="D71" s="128"/>
      <c r="E71" s="128"/>
      <c r="F71" s="128"/>
      <c r="G71" s="127"/>
      <c r="H71" s="130"/>
      <c r="I71" s="130"/>
      <c r="J71" s="122"/>
    </row>
    <row r="72" spans="1:21">
      <c r="A72" s="177"/>
      <c r="B72" s="128"/>
      <c r="C72" s="127"/>
      <c r="D72" s="128"/>
      <c r="E72" s="128"/>
      <c r="F72" s="128"/>
      <c r="G72" s="127"/>
      <c r="H72" s="130"/>
      <c r="I72" s="107"/>
      <c r="J72" s="122"/>
    </row>
    <row r="73" spans="1:21">
      <c r="A73" s="177"/>
      <c r="B73" s="127" t="s">
        <v>265</v>
      </c>
      <c r="D73" s="128"/>
      <c r="E73" s="128"/>
      <c r="F73" s="128"/>
      <c r="G73" s="127"/>
      <c r="H73" s="130"/>
      <c r="I73" s="130"/>
      <c r="J73" s="122"/>
    </row>
    <row r="74" spans="1:21">
      <c r="A74" s="177"/>
      <c r="I74" s="123"/>
      <c r="J74" s="122"/>
    </row>
    <row r="75" spans="1:21">
      <c r="B75" s="120" t="s">
        <v>266</v>
      </c>
      <c r="C75" s="13"/>
      <c r="D75" s="13"/>
      <c r="E75" s="13"/>
      <c r="F75" s="13"/>
      <c r="G75" s="76"/>
    </row>
    <row r="76" spans="1:21">
      <c r="B76" s="113"/>
      <c r="C76" s="132"/>
      <c r="D76" s="132"/>
      <c r="E76" s="132"/>
      <c r="F76" s="188"/>
      <c r="G76" s="189"/>
      <c r="H76" s="190"/>
      <c r="I76" s="191"/>
    </row>
    <row r="77" spans="1:21">
      <c r="B77" s="89"/>
      <c r="C77" s="190"/>
      <c r="D77" s="190"/>
      <c r="E77" s="190"/>
      <c r="F77" s="192"/>
      <c r="G77" s="192"/>
      <c r="H77" s="193"/>
      <c r="I77" s="191"/>
    </row>
    <row r="78" spans="1:21">
      <c r="B78" s="89"/>
      <c r="C78" s="194"/>
      <c r="D78" s="194"/>
      <c r="E78" s="194"/>
      <c r="F78" s="188"/>
      <c r="G78" s="189"/>
      <c r="H78" s="195"/>
      <c r="I78" s="191"/>
    </row>
    <row r="79" spans="1:21">
      <c r="B79" s="89"/>
      <c r="C79" s="194"/>
      <c r="D79" s="194"/>
      <c r="E79" s="194"/>
      <c r="F79" s="188"/>
      <c r="G79" s="189"/>
      <c r="H79" s="195"/>
      <c r="I79" s="191"/>
    </row>
    <row r="80" spans="1:21">
      <c r="B80" s="89"/>
      <c r="C80" s="194"/>
      <c r="D80" s="194"/>
      <c r="E80" s="194"/>
      <c r="F80" s="188"/>
      <c r="G80" s="189"/>
      <c r="H80" s="195"/>
      <c r="I80" s="191"/>
    </row>
    <row r="81" spans="1:10">
      <c r="B81" s="89"/>
      <c r="C81" s="132"/>
      <c r="D81" s="194"/>
      <c r="E81" s="194"/>
      <c r="F81" s="188"/>
      <c r="G81" s="189"/>
      <c r="H81" s="133"/>
      <c r="I81" s="188"/>
    </row>
    <row r="82" spans="1:10">
      <c r="B82" s="89"/>
      <c r="C82" s="122"/>
      <c r="D82" s="89"/>
      <c r="E82" s="122"/>
      <c r="F82" s="144"/>
      <c r="G82" s="112"/>
    </row>
    <row r="83" spans="1:10" ht="15" customHeight="1">
      <c r="A83" s="160"/>
      <c r="B83" s="161"/>
      <c r="C83" s="141"/>
      <c r="I83" s="162"/>
      <c r="J83" s="163"/>
    </row>
    <row r="84" spans="1:10">
      <c r="B84" s="196"/>
      <c r="C84" s="197"/>
      <c r="D84" s="197"/>
      <c r="E84" s="197"/>
      <c r="F84" s="197"/>
      <c r="G84" s="198"/>
      <c r="H84" s="198"/>
      <c r="I84" s="197"/>
    </row>
    <row r="85" spans="1:10">
      <c r="B85" s="196"/>
      <c r="C85" s="197"/>
      <c r="D85" s="197"/>
      <c r="E85" s="197"/>
      <c r="F85" s="197"/>
      <c r="G85" s="199"/>
      <c r="H85" s="198"/>
      <c r="I85" s="197"/>
    </row>
    <row r="86" spans="1:10">
      <c r="B86" s="113"/>
      <c r="G86" s="143"/>
      <c r="H86" s="144"/>
      <c r="I86" s="39"/>
    </row>
    <row r="87" spans="1:10">
      <c r="B87" s="127"/>
      <c r="C87" s="127"/>
      <c r="D87" s="127"/>
      <c r="E87" s="127"/>
      <c r="F87" s="127"/>
      <c r="G87" s="127"/>
      <c r="H87" s="127"/>
      <c r="I87" s="131"/>
    </row>
    <row r="88" spans="1:10">
      <c r="B88" s="127"/>
      <c r="C88" s="127"/>
      <c r="D88" s="127"/>
      <c r="E88" s="127"/>
      <c r="F88" s="127"/>
      <c r="G88" s="127"/>
      <c r="H88" s="127"/>
      <c r="I88" s="131"/>
    </row>
    <row r="89" spans="1:10">
      <c r="G89" s="112"/>
    </row>
    <row r="90" spans="1:10">
      <c r="G90" s="112"/>
    </row>
    <row r="91" spans="1:10">
      <c r="G91" s="112"/>
    </row>
    <row r="92" spans="1:10">
      <c r="G92" s="14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7EC7-2C70-4879-ACAE-81CC9C4265DE}">
  <dimension ref="B1:I54"/>
  <sheetViews>
    <sheetView workbookViewId="0">
      <selection activeCell="B18" sqref="B18"/>
    </sheetView>
  </sheetViews>
  <sheetFormatPr defaultRowHeight="14.4"/>
  <cols>
    <col min="1" max="1" width="8.88671875" style="39"/>
    <col min="2" max="2" width="29.109375" style="39" customWidth="1"/>
    <col min="3" max="3" width="5.33203125" style="39" customWidth="1"/>
    <col min="4" max="4" width="12.5546875" style="39" customWidth="1"/>
    <col min="5" max="5" width="16.6640625" style="39" customWidth="1"/>
    <col min="6" max="6" width="8.44140625" style="39" customWidth="1"/>
    <col min="7" max="7" width="4.5546875" style="39" customWidth="1"/>
    <col min="8" max="8" width="6" style="39" customWidth="1"/>
    <col min="9" max="9" width="18.5546875" style="39" customWidth="1"/>
    <col min="10" max="257" width="8.88671875" style="39"/>
    <col min="258" max="258" width="29.109375" style="39" customWidth="1"/>
    <col min="259" max="259" width="5.33203125" style="39" customWidth="1"/>
    <col min="260" max="260" width="12.5546875" style="39" customWidth="1"/>
    <col min="261" max="261" width="16.6640625" style="39" customWidth="1"/>
    <col min="262" max="262" width="8.44140625" style="39" customWidth="1"/>
    <col min="263" max="263" width="4.5546875" style="39" customWidth="1"/>
    <col min="264" max="264" width="6" style="39" customWidth="1"/>
    <col min="265" max="265" width="18.5546875" style="39" customWidth="1"/>
    <col min="266" max="513" width="8.88671875" style="39"/>
    <col min="514" max="514" width="29.109375" style="39" customWidth="1"/>
    <col min="515" max="515" width="5.33203125" style="39" customWidth="1"/>
    <col min="516" max="516" width="12.5546875" style="39" customWidth="1"/>
    <col min="517" max="517" width="16.6640625" style="39" customWidth="1"/>
    <col min="518" max="518" width="8.44140625" style="39" customWidth="1"/>
    <col min="519" max="519" width="4.5546875" style="39" customWidth="1"/>
    <col min="520" max="520" width="6" style="39" customWidth="1"/>
    <col min="521" max="521" width="18.5546875" style="39" customWidth="1"/>
    <col min="522" max="769" width="8.88671875" style="39"/>
    <col min="770" max="770" width="29.109375" style="39" customWidth="1"/>
    <col min="771" max="771" width="5.33203125" style="39" customWidth="1"/>
    <col min="772" max="772" width="12.5546875" style="39" customWidth="1"/>
    <col min="773" max="773" width="16.6640625" style="39" customWidth="1"/>
    <col min="774" max="774" width="8.44140625" style="39" customWidth="1"/>
    <col min="775" max="775" width="4.5546875" style="39" customWidth="1"/>
    <col min="776" max="776" width="6" style="39" customWidth="1"/>
    <col min="777" max="777" width="18.5546875" style="39" customWidth="1"/>
    <col min="778" max="1025" width="8.88671875" style="39"/>
    <col min="1026" max="1026" width="29.109375" style="39" customWidth="1"/>
    <col min="1027" max="1027" width="5.33203125" style="39" customWidth="1"/>
    <col min="1028" max="1028" width="12.5546875" style="39" customWidth="1"/>
    <col min="1029" max="1029" width="16.6640625" style="39" customWidth="1"/>
    <col min="1030" max="1030" width="8.44140625" style="39" customWidth="1"/>
    <col min="1031" max="1031" width="4.5546875" style="39" customWidth="1"/>
    <col min="1032" max="1032" width="6" style="39" customWidth="1"/>
    <col min="1033" max="1033" width="18.5546875" style="39" customWidth="1"/>
    <col min="1034" max="1281" width="8.88671875" style="39"/>
    <col min="1282" max="1282" width="29.109375" style="39" customWidth="1"/>
    <col min="1283" max="1283" width="5.33203125" style="39" customWidth="1"/>
    <col min="1284" max="1284" width="12.5546875" style="39" customWidth="1"/>
    <col min="1285" max="1285" width="16.6640625" style="39" customWidth="1"/>
    <col min="1286" max="1286" width="8.44140625" style="39" customWidth="1"/>
    <col min="1287" max="1287" width="4.5546875" style="39" customWidth="1"/>
    <col min="1288" max="1288" width="6" style="39" customWidth="1"/>
    <col min="1289" max="1289" width="18.5546875" style="39" customWidth="1"/>
    <col min="1290" max="1537" width="8.88671875" style="39"/>
    <col min="1538" max="1538" width="29.109375" style="39" customWidth="1"/>
    <col min="1539" max="1539" width="5.33203125" style="39" customWidth="1"/>
    <col min="1540" max="1540" width="12.5546875" style="39" customWidth="1"/>
    <col min="1541" max="1541" width="16.6640625" style="39" customWidth="1"/>
    <col min="1542" max="1542" width="8.44140625" style="39" customWidth="1"/>
    <col min="1543" max="1543" width="4.5546875" style="39" customWidth="1"/>
    <col min="1544" max="1544" width="6" style="39" customWidth="1"/>
    <col min="1545" max="1545" width="18.5546875" style="39" customWidth="1"/>
    <col min="1546" max="1793" width="8.88671875" style="39"/>
    <col min="1794" max="1794" width="29.109375" style="39" customWidth="1"/>
    <col min="1795" max="1795" width="5.33203125" style="39" customWidth="1"/>
    <col min="1796" max="1796" width="12.5546875" style="39" customWidth="1"/>
    <col min="1797" max="1797" width="16.6640625" style="39" customWidth="1"/>
    <col min="1798" max="1798" width="8.44140625" style="39" customWidth="1"/>
    <col min="1799" max="1799" width="4.5546875" style="39" customWidth="1"/>
    <col min="1800" max="1800" width="6" style="39" customWidth="1"/>
    <col min="1801" max="1801" width="18.5546875" style="39" customWidth="1"/>
    <col min="1802" max="2049" width="8.88671875" style="39"/>
    <col min="2050" max="2050" width="29.109375" style="39" customWidth="1"/>
    <col min="2051" max="2051" width="5.33203125" style="39" customWidth="1"/>
    <col min="2052" max="2052" width="12.5546875" style="39" customWidth="1"/>
    <col min="2053" max="2053" width="16.6640625" style="39" customWidth="1"/>
    <col min="2054" max="2054" width="8.44140625" style="39" customWidth="1"/>
    <col min="2055" max="2055" width="4.5546875" style="39" customWidth="1"/>
    <col min="2056" max="2056" width="6" style="39" customWidth="1"/>
    <col min="2057" max="2057" width="18.5546875" style="39" customWidth="1"/>
    <col min="2058" max="2305" width="8.88671875" style="39"/>
    <col min="2306" max="2306" width="29.109375" style="39" customWidth="1"/>
    <col min="2307" max="2307" width="5.33203125" style="39" customWidth="1"/>
    <col min="2308" max="2308" width="12.5546875" style="39" customWidth="1"/>
    <col min="2309" max="2309" width="16.6640625" style="39" customWidth="1"/>
    <col min="2310" max="2310" width="8.44140625" style="39" customWidth="1"/>
    <col min="2311" max="2311" width="4.5546875" style="39" customWidth="1"/>
    <col min="2312" max="2312" width="6" style="39" customWidth="1"/>
    <col min="2313" max="2313" width="18.5546875" style="39" customWidth="1"/>
    <col min="2314" max="2561" width="8.88671875" style="39"/>
    <col min="2562" max="2562" width="29.109375" style="39" customWidth="1"/>
    <col min="2563" max="2563" width="5.33203125" style="39" customWidth="1"/>
    <col min="2564" max="2564" width="12.5546875" style="39" customWidth="1"/>
    <col min="2565" max="2565" width="16.6640625" style="39" customWidth="1"/>
    <col min="2566" max="2566" width="8.44140625" style="39" customWidth="1"/>
    <col min="2567" max="2567" width="4.5546875" style="39" customWidth="1"/>
    <col min="2568" max="2568" width="6" style="39" customWidth="1"/>
    <col min="2569" max="2569" width="18.5546875" style="39" customWidth="1"/>
    <col min="2570" max="2817" width="8.88671875" style="39"/>
    <col min="2818" max="2818" width="29.109375" style="39" customWidth="1"/>
    <col min="2819" max="2819" width="5.33203125" style="39" customWidth="1"/>
    <col min="2820" max="2820" width="12.5546875" style="39" customWidth="1"/>
    <col min="2821" max="2821" width="16.6640625" style="39" customWidth="1"/>
    <col min="2822" max="2822" width="8.44140625" style="39" customWidth="1"/>
    <col min="2823" max="2823" width="4.5546875" style="39" customWidth="1"/>
    <col min="2824" max="2824" width="6" style="39" customWidth="1"/>
    <col min="2825" max="2825" width="18.5546875" style="39" customWidth="1"/>
    <col min="2826" max="3073" width="8.88671875" style="39"/>
    <col min="3074" max="3074" width="29.109375" style="39" customWidth="1"/>
    <col min="3075" max="3075" width="5.33203125" style="39" customWidth="1"/>
    <col min="3076" max="3076" width="12.5546875" style="39" customWidth="1"/>
    <col min="3077" max="3077" width="16.6640625" style="39" customWidth="1"/>
    <col min="3078" max="3078" width="8.44140625" style="39" customWidth="1"/>
    <col min="3079" max="3079" width="4.5546875" style="39" customWidth="1"/>
    <col min="3080" max="3080" width="6" style="39" customWidth="1"/>
    <col min="3081" max="3081" width="18.5546875" style="39" customWidth="1"/>
    <col min="3082" max="3329" width="8.88671875" style="39"/>
    <col min="3330" max="3330" width="29.109375" style="39" customWidth="1"/>
    <col min="3331" max="3331" width="5.33203125" style="39" customWidth="1"/>
    <col min="3332" max="3332" width="12.5546875" style="39" customWidth="1"/>
    <col min="3333" max="3333" width="16.6640625" style="39" customWidth="1"/>
    <col min="3334" max="3334" width="8.44140625" style="39" customWidth="1"/>
    <col min="3335" max="3335" width="4.5546875" style="39" customWidth="1"/>
    <col min="3336" max="3336" width="6" style="39" customWidth="1"/>
    <col min="3337" max="3337" width="18.5546875" style="39" customWidth="1"/>
    <col min="3338" max="3585" width="8.88671875" style="39"/>
    <col min="3586" max="3586" width="29.109375" style="39" customWidth="1"/>
    <col min="3587" max="3587" width="5.33203125" style="39" customWidth="1"/>
    <col min="3588" max="3588" width="12.5546875" style="39" customWidth="1"/>
    <col min="3589" max="3589" width="16.6640625" style="39" customWidth="1"/>
    <col min="3590" max="3590" width="8.44140625" style="39" customWidth="1"/>
    <col min="3591" max="3591" width="4.5546875" style="39" customWidth="1"/>
    <col min="3592" max="3592" width="6" style="39" customWidth="1"/>
    <col min="3593" max="3593" width="18.5546875" style="39" customWidth="1"/>
    <col min="3594" max="3841" width="8.88671875" style="39"/>
    <col min="3842" max="3842" width="29.109375" style="39" customWidth="1"/>
    <col min="3843" max="3843" width="5.33203125" style="39" customWidth="1"/>
    <col min="3844" max="3844" width="12.5546875" style="39" customWidth="1"/>
    <col min="3845" max="3845" width="16.6640625" style="39" customWidth="1"/>
    <col min="3846" max="3846" width="8.44140625" style="39" customWidth="1"/>
    <col min="3847" max="3847" width="4.5546875" style="39" customWidth="1"/>
    <col min="3848" max="3848" width="6" style="39" customWidth="1"/>
    <col min="3849" max="3849" width="18.5546875" style="39" customWidth="1"/>
    <col min="3850" max="4097" width="8.88671875" style="39"/>
    <col min="4098" max="4098" width="29.109375" style="39" customWidth="1"/>
    <col min="4099" max="4099" width="5.33203125" style="39" customWidth="1"/>
    <col min="4100" max="4100" width="12.5546875" style="39" customWidth="1"/>
    <col min="4101" max="4101" width="16.6640625" style="39" customWidth="1"/>
    <col min="4102" max="4102" width="8.44140625" style="39" customWidth="1"/>
    <col min="4103" max="4103" width="4.5546875" style="39" customWidth="1"/>
    <col min="4104" max="4104" width="6" style="39" customWidth="1"/>
    <col min="4105" max="4105" width="18.5546875" style="39" customWidth="1"/>
    <col min="4106" max="4353" width="8.88671875" style="39"/>
    <col min="4354" max="4354" width="29.109375" style="39" customWidth="1"/>
    <col min="4355" max="4355" width="5.33203125" style="39" customWidth="1"/>
    <col min="4356" max="4356" width="12.5546875" style="39" customWidth="1"/>
    <col min="4357" max="4357" width="16.6640625" style="39" customWidth="1"/>
    <col min="4358" max="4358" width="8.44140625" style="39" customWidth="1"/>
    <col min="4359" max="4359" width="4.5546875" style="39" customWidth="1"/>
    <col min="4360" max="4360" width="6" style="39" customWidth="1"/>
    <col min="4361" max="4361" width="18.5546875" style="39" customWidth="1"/>
    <col min="4362" max="4609" width="8.88671875" style="39"/>
    <col min="4610" max="4610" width="29.109375" style="39" customWidth="1"/>
    <col min="4611" max="4611" width="5.33203125" style="39" customWidth="1"/>
    <col min="4612" max="4612" width="12.5546875" style="39" customWidth="1"/>
    <col min="4613" max="4613" width="16.6640625" style="39" customWidth="1"/>
    <col min="4614" max="4614" width="8.44140625" style="39" customWidth="1"/>
    <col min="4615" max="4615" width="4.5546875" style="39" customWidth="1"/>
    <col min="4616" max="4616" width="6" style="39" customWidth="1"/>
    <col min="4617" max="4617" width="18.5546875" style="39" customWidth="1"/>
    <col min="4618" max="4865" width="8.88671875" style="39"/>
    <col min="4866" max="4866" width="29.109375" style="39" customWidth="1"/>
    <col min="4867" max="4867" width="5.33203125" style="39" customWidth="1"/>
    <col min="4868" max="4868" width="12.5546875" style="39" customWidth="1"/>
    <col min="4869" max="4869" width="16.6640625" style="39" customWidth="1"/>
    <col min="4870" max="4870" width="8.44140625" style="39" customWidth="1"/>
    <col min="4871" max="4871" width="4.5546875" style="39" customWidth="1"/>
    <col min="4872" max="4872" width="6" style="39" customWidth="1"/>
    <col min="4873" max="4873" width="18.5546875" style="39" customWidth="1"/>
    <col min="4874" max="5121" width="8.88671875" style="39"/>
    <col min="5122" max="5122" width="29.109375" style="39" customWidth="1"/>
    <col min="5123" max="5123" width="5.33203125" style="39" customWidth="1"/>
    <col min="5124" max="5124" width="12.5546875" style="39" customWidth="1"/>
    <col min="5125" max="5125" width="16.6640625" style="39" customWidth="1"/>
    <col min="5126" max="5126" width="8.44140625" style="39" customWidth="1"/>
    <col min="5127" max="5127" width="4.5546875" style="39" customWidth="1"/>
    <col min="5128" max="5128" width="6" style="39" customWidth="1"/>
    <col min="5129" max="5129" width="18.5546875" style="39" customWidth="1"/>
    <col min="5130" max="5377" width="8.88671875" style="39"/>
    <col min="5378" max="5378" width="29.109375" style="39" customWidth="1"/>
    <col min="5379" max="5379" width="5.33203125" style="39" customWidth="1"/>
    <col min="5380" max="5380" width="12.5546875" style="39" customWidth="1"/>
    <col min="5381" max="5381" width="16.6640625" style="39" customWidth="1"/>
    <col min="5382" max="5382" width="8.44140625" style="39" customWidth="1"/>
    <col min="5383" max="5383" width="4.5546875" style="39" customWidth="1"/>
    <col min="5384" max="5384" width="6" style="39" customWidth="1"/>
    <col min="5385" max="5385" width="18.5546875" style="39" customWidth="1"/>
    <col min="5386" max="5633" width="8.88671875" style="39"/>
    <col min="5634" max="5634" width="29.109375" style="39" customWidth="1"/>
    <col min="5635" max="5635" width="5.33203125" style="39" customWidth="1"/>
    <col min="5636" max="5636" width="12.5546875" style="39" customWidth="1"/>
    <col min="5637" max="5637" width="16.6640625" style="39" customWidth="1"/>
    <col min="5638" max="5638" width="8.44140625" style="39" customWidth="1"/>
    <col min="5639" max="5639" width="4.5546875" style="39" customWidth="1"/>
    <col min="5640" max="5640" width="6" style="39" customWidth="1"/>
    <col min="5641" max="5641" width="18.5546875" style="39" customWidth="1"/>
    <col min="5642" max="5889" width="8.88671875" style="39"/>
    <col min="5890" max="5890" width="29.109375" style="39" customWidth="1"/>
    <col min="5891" max="5891" width="5.33203125" style="39" customWidth="1"/>
    <col min="5892" max="5892" width="12.5546875" style="39" customWidth="1"/>
    <col min="5893" max="5893" width="16.6640625" style="39" customWidth="1"/>
    <col min="5894" max="5894" width="8.44140625" style="39" customWidth="1"/>
    <col min="5895" max="5895" width="4.5546875" style="39" customWidth="1"/>
    <col min="5896" max="5896" width="6" style="39" customWidth="1"/>
    <col min="5897" max="5897" width="18.5546875" style="39" customWidth="1"/>
    <col min="5898" max="6145" width="8.88671875" style="39"/>
    <col min="6146" max="6146" width="29.109375" style="39" customWidth="1"/>
    <col min="6147" max="6147" width="5.33203125" style="39" customWidth="1"/>
    <col min="6148" max="6148" width="12.5546875" style="39" customWidth="1"/>
    <col min="6149" max="6149" width="16.6640625" style="39" customWidth="1"/>
    <col min="6150" max="6150" width="8.44140625" style="39" customWidth="1"/>
    <col min="6151" max="6151" width="4.5546875" style="39" customWidth="1"/>
    <col min="6152" max="6152" width="6" style="39" customWidth="1"/>
    <col min="6153" max="6153" width="18.5546875" style="39" customWidth="1"/>
    <col min="6154" max="6401" width="8.88671875" style="39"/>
    <col min="6402" max="6402" width="29.109375" style="39" customWidth="1"/>
    <col min="6403" max="6403" width="5.33203125" style="39" customWidth="1"/>
    <col min="6404" max="6404" width="12.5546875" style="39" customWidth="1"/>
    <col min="6405" max="6405" width="16.6640625" style="39" customWidth="1"/>
    <col min="6406" max="6406" width="8.44140625" style="39" customWidth="1"/>
    <col min="6407" max="6407" width="4.5546875" style="39" customWidth="1"/>
    <col min="6408" max="6408" width="6" style="39" customWidth="1"/>
    <col min="6409" max="6409" width="18.5546875" style="39" customWidth="1"/>
    <col min="6410" max="6657" width="8.88671875" style="39"/>
    <col min="6658" max="6658" width="29.109375" style="39" customWidth="1"/>
    <col min="6659" max="6659" width="5.33203125" style="39" customWidth="1"/>
    <col min="6660" max="6660" width="12.5546875" style="39" customWidth="1"/>
    <col min="6661" max="6661" width="16.6640625" style="39" customWidth="1"/>
    <col min="6662" max="6662" width="8.44140625" style="39" customWidth="1"/>
    <col min="6663" max="6663" width="4.5546875" style="39" customWidth="1"/>
    <col min="6664" max="6664" width="6" style="39" customWidth="1"/>
    <col min="6665" max="6665" width="18.5546875" style="39" customWidth="1"/>
    <col min="6666" max="6913" width="8.88671875" style="39"/>
    <col min="6914" max="6914" width="29.109375" style="39" customWidth="1"/>
    <col min="6915" max="6915" width="5.33203125" style="39" customWidth="1"/>
    <col min="6916" max="6916" width="12.5546875" style="39" customWidth="1"/>
    <col min="6917" max="6917" width="16.6640625" style="39" customWidth="1"/>
    <col min="6918" max="6918" width="8.44140625" style="39" customWidth="1"/>
    <col min="6919" max="6919" width="4.5546875" style="39" customWidth="1"/>
    <col min="6920" max="6920" width="6" style="39" customWidth="1"/>
    <col min="6921" max="6921" width="18.5546875" style="39" customWidth="1"/>
    <col min="6922" max="7169" width="8.88671875" style="39"/>
    <col min="7170" max="7170" width="29.109375" style="39" customWidth="1"/>
    <col min="7171" max="7171" width="5.33203125" style="39" customWidth="1"/>
    <col min="7172" max="7172" width="12.5546875" style="39" customWidth="1"/>
    <col min="7173" max="7173" width="16.6640625" style="39" customWidth="1"/>
    <col min="7174" max="7174" width="8.44140625" style="39" customWidth="1"/>
    <col min="7175" max="7175" width="4.5546875" style="39" customWidth="1"/>
    <col min="7176" max="7176" width="6" style="39" customWidth="1"/>
    <col min="7177" max="7177" width="18.5546875" style="39" customWidth="1"/>
    <col min="7178" max="7425" width="8.88671875" style="39"/>
    <col min="7426" max="7426" width="29.109375" style="39" customWidth="1"/>
    <col min="7427" max="7427" width="5.33203125" style="39" customWidth="1"/>
    <col min="7428" max="7428" width="12.5546875" style="39" customWidth="1"/>
    <col min="7429" max="7429" width="16.6640625" style="39" customWidth="1"/>
    <col min="7430" max="7430" width="8.44140625" style="39" customWidth="1"/>
    <col min="7431" max="7431" width="4.5546875" style="39" customWidth="1"/>
    <col min="7432" max="7432" width="6" style="39" customWidth="1"/>
    <col min="7433" max="7433" width="18.5546875" style="39" customWidth="1"/>
    <col min="7434" max="7681" width="8.88671875" style="39"/>
    <col min="7682" max="7682" width="29.109375" style="39" customWidth="1"/>
    <col min="7683" max="7683" width="5.33203125" style="39" customWidth="1"/>
    <col min="7684" max="7684" width="12.5546875" style="39" customWidth="1"/>
    <col min="7685" max="7685" width="16.6640625" style="39" customWidth="1"/>
    <col min="7686" max="7686" width="8.44140625" style="39" customWidth="1"/>
    <col min="7687" max="7687" width="4.5546875" style="39" customWidth="1"/>
    <col min="7688" max="7688" width="6" style="39" customWidth="1"/>
    <col min="7689" max="7689" width="18.5546875" style="39" customWidth="1"/>
    <col min="7690" max="7937" width="8.88671875" style="39"/>
    <col min="7938" max="7938" width="29.109375" style="39" customWidth="1"/>
    <col min="7939" max="7939" width="5.33203125" style="39" customWidth="1"/>
    <col min="7940" max="7940" width="12.5546875" style="39" customWidth="1"/>
    <col min="7941" max="7941" width="16.6640625" style="39" customWidth="1"/>
    <col min="7942" max="7942" width="8.44140625" style="39" customWidth="1"/>
    <col min="7943" max="7943" width="4.5546875" style="39" customWidth="1"/>
    <col min="7944" max="7944" width="6" style="39" customWidth="1"/>
    <col min="7945" max="7945" width="18.5546875" style="39" customWidth="1"/>
    <col min="7946" max="8193" width="8.88671875" style="39"/>
    <col min="8194" max="8194" width="29.109375" style="39" customWidth="1"/>
    <col min="8195" max="8195" width="5.33203125" style="39" customWidth="1"/>
    <col min="8196" max="8196" width="12.5546875" style="39" customWidth="1"/>
    <col min="8197" max="8197" width="16.6640625" style="39" customWidth="1"/>
    <col min="8198" max="8198" width="8.44140625" style="39" customWidth="1"/>
    <col min="8199" max="8199" width="4.5546875" style="39" customWidth="1"/>
    <col min="8200" max="8200" width="6" style="39" customWidth="1"/>
    <col min="8201" max="8201" width="18.5546875" style="39" customWidth="1"/>
    <col min="8202" max="8449" width="8.88671875" style="39"/>
    <col min="8450" max="8450" width="29.109375" style="39" customWidth="1"/>
    <col min="8451" max="8451" width="5.33203125" style="39" customWidth="1"/>
    <col min="8452" max="8452" width="12.5546875" style="39" customWidth="1"/>
    <col min="8453" max="8453" width="16.6640625" style="39" customWidth="1"/>
    <col min="8454" max="8454" width="8.44140625" style="39" customWidth="1"/>
    <col min="8455" max="8455" width="4.5546875" style="39" customWidth="1"/>
    <col min="8456" max="8456" width="6" style="39" customWidth="1"/>
    <col min="8457" max="8457" width="18.5546875" style="39" customWidth="1"/>
    <col min="8458" max="8705" width="8.88671875" style="39"/>
    <col min="8706" max="8706" width="29.109375" style="39" customWidth="1"/>
    <col min="8707" max="8707" width="5.33203125" style="39" customWidth="1"/>
    <col min="8708" max="8708" width="12.5546875" style="39" customWidth="1"/>
    <col min="8709" max="8709" width="16.6640625" style="39" customWidth="1"/>
    <col min="8710" max="8710" width="8.44140625" style="39" customWidth="1"/>
    <col min="8711" max="8711" width="4.5546875" style="39" customWidth="1"/>
    <col min="8712" max="8712" width="6" style="39" customWidth="1"/>
    <col min="8713" max="8713" width="18.5546875" style="39" customWidth="1"/>
    <col min="8714" max="8961" width="8.88671875" style="39"/>
    <col min="8962" max="8962" width="29.109375" style="39" customWidth="1"/>
    <col min="8963" max="8963" width="5.33203125" style="39" customWidth="1"/>
    <col min="8964" max="8964" width="12.5546875" style="39" customWidth="1"/>
    <col min="8965" max="8965" width="16.6640625" style="39" customWidth="1"/>
    <col min="8966" max="8966" width="8.44140625" style="39" customWidth="1"/>
    <col min="8967" max="8967" width="4.5546875" style="39" customWidth="1"/>
    <col min="8968" max="8968" width="6" style="39" customWidth="1"/>
    <col min="8969" max="8969" width="18.5546875" style="39" customWidth="1"/>
    <col min="8970" max="9217" width="8.88671875" style="39"/>
    <col min="9218" max="9218" width="29.109375" style="39" customWidth="1"/>
    <col min="9219" max="9219" width="5.33203125" style="39" customWidth="1"/>
    <col min="9220" max="9220" width="12.5546875" style="39" customWidth="1"/>
    <col min="9221" max="9221" width="16.6640625" style="39" customWidth="1"/>
    <col min="9222" max="9222" width="8.44140625" style="39" customWidth="1"/>
    <col min="9223" max="9223" width="4.5546875" style="39" customWidth="1"/>
    <col min="9224" max="9224" width="6" style="39" customWidth="1"/>
    <col min="9225" max="9225" width="18.5546875" style="39" customWidth="1"/>
    <col min="9226" max="9473" width="8.88671875" style="39"/>
    <col min="9474" max="9474" width="29.109375" style="39" customWidth="1"/>
    <col min="9475" max="9475" width="5.33203125" style="39" customWidth="1"/>
    <col min="9476" max="9476" width="12.5546875" style="39" customWidth="1"/>
    <col min="9477" max="9477" width="16.6640625" style="39" customWidth="1"/>
    <col min="9478" max="9478" width="8.44140625" style="39" customWidth="1"/>
    <col min="9479" max="9479" width="4.5546875" style="39" customWidth="1"/>
    <col min="9480" max="9480" width="6" style="39" customWidth="1"/>
    <col min="9481" max="9481" width="18.5546875" style="39" customWidth="1"/>
    <col min="9482" max="9729" width="8.88671875" style="39"/>
    <col min="9730" max="9730" width="29.109375" style="39" customWidth="1"/>
    <col min="9731" max="9731" width="5.33203125" style="39" customWidth="1"/>
    <col min="9732" max="9732" width="12.5546875" style="39" customWidth="1"/>
    <col min="9733" max="9733" width="16.6640625" style="39" customWidth="1"/>
    <col min="9734" max="9734" width="8.44140625" style="39" customWidth="1"/>
    <col min="9735" max="9735" width="4.5546875" style="39" customWidth="1"/>
    <col min="9736" max="9736" width="6" style="39" customWidth="1"/>
    <col min="9737" max="9737" width="18.5546875" style="39" customWidth="1"/>
    <col min="9738" max="9985" width="8.88671875" style="39"/>
    <col min="9986" max="9986" width="29.109375" style="39" customWidth="1"/>
    <col min="9987" max="9987" width="5.33203125" style="39" customWidth="1"/>
    <col min="9988" max="9988" width="12.5546875" style="39" customWidth="1"/>
    <col min="9989" max="9989" width="16.6640625" style="39" customWidth="1"/>
    <col min="9990" max="9990" width="8.44140625" style="39" customWidth="1"/>
    <col min="9991" max="9991" width="4.5546875" style="39" customWidth="1"/>
    <col min="9992" max="9992" width="6" style="39" customWidth="1"/>
    <col min="9993" max="9993" width="18.5546875" style="39" customWidth="1"/>
    <col min="9994" max="10241" width="8.88671875" style="39"/>
    <col min="10242" max="10242" width="29.109375" style="39" customWidth="1"/>
    <col min="10243" max="10243" width="5.33203125" style="39" customWidth="1"/>
    <col min="10244" max="10244" width="12.5546875" style="39" customWidth="1"/>
    <col min="10245" max="10245" width="16.6640625" style="39" customWidth="1"/>
    <col min="10246" max="10246" width="8.44140625" style="39" customWidth="1"/>
    <col min="10247" max="10247" width="4.5546875" style="39" customWidth="1"/>
    <col min="10248" max="10248" width="6" style="39" customWidth="1"/>
    <col min="10249" max="10249" width="18.5546875" style="39" customWidth="1"/>
    <col min="10250" max="10497" width="8.88671875" style="39"/>
    <col min="10498" max="10498" width="29.109375" style="39" customWidth="1"/>
    <col min="10499" max="10499" width="5.33203125" style="39" customWidth="1"/>
    <col min="10500" max="10500" width="12.5546875" style="39" customWidth="1"/>
    <col min="10501" max="10501" width="16.6640625" style="39" customWidth="1"/>
    <col min="10502" max="10502" width="8.44140625" style="39" customWidth="1"/>
    <col min="10503" max="10503" width="4.5546875" style="39" customWidth="1"/>
    <col min="10504" max="10504" width="6" style="39" customWidth="1"/>
    <col min="10505" max="10505" width="18.5546875" style="39" customWidth="1"/>
    <col min="10506" max="10753" width="8.88671875" style="39"/>
    <col min="10754" max="10754" width="29.109375" style="39" customWidth="1"/>
    <col min="10755" max="10755" width="5.33203125" style="39" customWidth="1"/>
    <col min="10756" max="10756" width="12.5546875" style="39" customWidth="1"/>
    <col min="10757" max="10757" width="16.6640625" style="39" customWidth="1"/>
    <col min="10758" max="10758" width="8.44140625" style="39" customWidth="1"/>
    <col min="10759" max="10759" width="4.5546875" style="39" customWidth="1"/>
    <col min="10760" max="10760" width="6" style="39" customWidth="1"/>
    <col min="10761" max="10761" width="18.5546875" style="39" customWidth="1"/>
    <col min="10762" max="11009" width="8.88671875" style="39"/>
    <col min="11010" max="11010" width="29.109375" style="39" customWidth="1"/>
    <col min="11011" max="11011" width="5.33203125" style="39" customWidth="1"/>
    <col min="11012" max="11012" width="12.5546875" style="39" customWidth="1"/>
    <col min="11013" max="11013" width="16.6640625" style="39" customWidth="1"/>
    <col min="11014" max="11014" width="8.44140625" style="39" customWidth="1"/>
    <col min="11015" max="11015" width="4.5546875" style="39" customWidth="1"/>
    <col min="11016" max="11016" width="6" style="39" customWidth="1"/>
    <col min="11017" max="11017" width="18.5546875" style="39" customWidth="1"/>
    <col min="11018" max="11265" width="8.88671875" style="39"/>
    <col min="11266" max="11266" width="29.109375" style="39" customWidth="1"/>
    <col min="11267" max="11267" width="5.33203125" style="39" customWidth="1"/>
    <col min="11268" max="11268" width="12.5546875" style="39" customWidth="1"/>
    <col min="11269" max="11269" width="16.6640625" style="39" customWidth="1"/>
    <col min="11270" max="11270" width="8.44140625" style="39" customWidth="1"/>
    <col min="11271" max="11271" width="4.5546875" style="39" customWidth="1"/>
    <col min="11272" max="11272" width="6" style="39" customWidth="1"/>
    <col min="11273" max="11273" width="18.5546875" style="39" customWidth="1"/>
    <col min="11274" max="11521" width="8.88671875" style="39"/>
    <col min="11522" max="11522" width="29.109375" style="39" customWidth="1"/>
    <col min="11523" max="11523" width="5.33203125" style="39" customWidth="1"/>
    <col min="11524" max="11524" width="12.5546875" style="39" customWidth="1"/>
    <col min="11525" max="11525" width="16.6640625" style="39" customWidth="1"/>
    <col min="11526" max="11526" width="8.44140625" style="39" customWidth="1"/>
    <col min="11527" max="11527" width="4.5546875" style="39" customWidth="1"/>
    <col min="11528" max="11528" width="6" style="39" customWidth="1"/>
    <col min="11529" max="11529" width="18.5546875" style="39" customWidth="1"/>
    <col min="11530" max="11777" width="8.88671875" style="39"/>
    <col min="11778" max="11778" width="29.109375" style="39" customWidth="1"/>
    <col min="11779" max="11779" width="5.33203125" style="39" customWidth="1"/>
    <col min="11780" max="11780" width="12.5546875" style="39" customWidth="1"/>
    <col min="11781" max="11781" width="16.6640625" style="39" customWidth="1"/>
    <col min="11782" max="11782" width="8.44140625" style="39" customWidth="1"/>
    <col min="11783" max="11783" width="4.5546875" style="39" customWidth="1"/>
    <col min="11784" max="11784" width="6" style="39" customWidth="1"/>
    <col min="11785" max="11785" width="18.5546875" style="39" customWidth="1"/>
    <col min="11786" max="12033" width="8.88671875" style="39"/>
    <col min="12034" max="12034" width="29.109375" style="39" customWidth="1"/>
    <col min="12035" max="12035" width="5.33203125" style="39" customWidth="1"/>
    <col min="12036" max="12036" width="12.5546875" style="39" customWidth="1"/>
    <col min="12037" max="12037" width="16.6640625" style="39" customWidth="1"/>
    <col min="12038" max="12038" width="8.44140625" style="39" customWidth="1"/>
    <col min="12039" max="12039" width="4.5546875" style="39" customWidth="1"/>
    <col min="12040" max="12040" width="6" style="39" customWidth="1"/>
    <col min="12041" max="12041" width="18.5546875" style="39" customWidth="1"/>
    <col min="12042" max="12289" width="8.88671875" style="39"/>
    <col min="12290" max="12290" width="29.109375" style="39" customWidth="1"/>
    <col min="12291" max="12291" width="5.33203125" style="39" customWidth="1"/>
    <col min="12292" max="12292" width="12.5546875" style="39" customWidth="1"/>
    <col min="12293" max="12293" width="16.6640625" style="39" customWidth="1"/>
    <col min="12294" max="12294" width="8.44140625" style="39" customWidth="1"/>
    <col min="12295" max="12295" width="4.5546875" style="39" customWidth="1"/>
    <col min="12296" max="12296" width="6" style="39" customWidth="1"/>
    <col min="12297" max="12297" width="18.5546875" style="39" customWidth="1"/>
    <col min="12298" max="12545" width="8.88671875" style="39"/>
    <col min="12546" max="12546" width="29.109375" style="39" customWidth="1"/>
    <col min="12547" max="12547" width="5.33203125" style="39" customWidth="1"/>
    <col min="12548" max="12548" width="12.5546875" style="39" customWidth="1"/>
    <col min="12549" max="12549" width="16.6640625" style="39" customWidth="1"/>
    <col min="12550" max="12550" width="8.44140625" style="39" customWidth="1"/>
    <col min="12551" max="12551" width="4.5546875" style="39" customWidth="1"/>
    <col min="12552" max="12552" width="6" style="39" customWidth="1"/>
    <col min="12553" max="12553" width="18.5546875" style="39" customWidth="1"/>
    <col min="12554" max="12801" width="8.88671875" style="39"/>
    <col min="12802" max="12802" width="29.109375" style="39" customWidth="1"/>
    <col min="12803" max="12803" width="5.33203125" style="39" customWidth="1"/>
    <col min="12804" max="12804" width="12.5546875" style="39" customWidth="1"/>
    <col min="12805" max="12805" width="16.6640625" style="39" customWidth="1"/>
    <col min="12806" max="12806" width="8.44140625" style="39" customWidth="1"/>
    <col min="12807" max="12807" width="4.5546875" style="39" customWidth="1"/>
    <col min="12808" max="12808" width="6" style="39" customWidth="1"/>
    <col min="12809" max="12809" width="18.5546875" style="39" customWidth="1"/>
    <col min="12810" max="13057" width="8.88671875" style="39"/>
    <col min="13058" max="13058" width="29.109375" style="39" customWidth="1"/>
    <col min="13059" max="13059" width="5.33203125" style="39" customWidth="1"/>
    <col min="13060" max="13060" width="12.5546875" style="39" customWidth="1"/>
    <col min="13061" max="13061" width="16.6640625" style="39" customWidth="1"/>
    <col min="13062" max="13062" width="8.44140625" style="39" customWidth="1"/>
    <col min="13063" max="13063" width="4.5546875" style="39" customWidth="1"/>
    <col min="13064" max="13064" width="6" style="39" customWidth="1"/>
    <col min="13065" max="13065" width="18.5546875" style="39" customWidth="1"/>
    <col min="13066" max="13313" width="8.88671875" style="39"/>
    <col min="13314" max="13314" width="29.109375" style="39" customWidth="1"/>
    <col min="13315" max="13315" width="5.33203125" style="39" customWidth="1"/>
    <col min="13316" max="13316" width="12.5546875" style="39" customWidth="1"/>
    <col min="13317" max="13317" width="16.6640625" style="39" customWidth="1"/>
    <col min="13318" max="13318" width="8.44140625" style="39" customWidth="1"/>
    <col min="13319" max="13319" width="4.5546875" style="39" customWidth="1"/>
    <col min="13320" max="13320" width="6" style="39" customWidth="1"/>
    <col min="13321" max="13321" width="18.5546875" style="39" customWidth="1"/>
    <col min="13322" max="13569" width="8.88671875" style="39"/>
    <col min="13570" max="13570" width="29.109375" style="39" customWidth="1"/>
    <col min="13571" max="13571" width="5.33203125" style="39" customWidth="1"/>
    <col min="13572" max="13572" width="12.5546875" style="39" customWidth="1"/>
    <col min="13573" max="13573" width="16.6640625" style="39" customWidth="1"/>
    <col min="13574" max="13574" width="8.44140625" style="39" customWidth="1"/>
    <col min="13575" max="13575" width="4.5546875" style="39" customWidth="1"/>
    <col min="13576" max="13576" width="6" style="39" customWidth="1"/>
    <col min="13577" max="13577" width="18.5546875" style="39" customWidth="1"/>
    <col min="13578" max="13825" width="8.88671875" style="39"/>
    <col min="13826" max="13826" width="29.109375" style="39" customWidth="1"/>
    <col min="13827" max="13827" width="5.33203125" style="39" customWidth="1"/>
    <col min="13828" max="13828" width="12.5546875" style="39" customWidth="1"/>
    <col min="13829" max="13829" width="16.6640625" style="39" customWidth="1"/>
    <col min="13830" max="13830" width="8.44140625" style="39" customWidth="1"/>
    <col min="13831" max="13831" width="4.5546875" style="39" customWidth="1"/>
    <col min="13832" max="13832" width="6" style="39" customWidth="1"/>
    <col min="13833" max="13833" width="18.5546875" style="39" customWidth="1"/>
    <col min="13834" max="14081" width="8.88671875" style="39"/>
    <col min="14082" max="14082" width="29.109375" style="39" customWidth="1"/>
    <col min="14083" max="14083" width="5.33203125" style="39" customWidth="1"/>
    <col min="14084" max="14084" width="12.5546875" style="39" customWidth="1"/>
    <col min="14085" max="14085" width="16.6640625" style="39" customWidth="1"/>
    <col min="14086" max="14086" width="8.44140625" style="39" customWidth="1"/>
    <col min="14087" max="14087" width="4.5546875" style="39" customWidth="1"/>
    <col min="14088" max="14088" width="6" style="39" customWidth="1"/>
    <col min="14089" max="14089" width="18.5546875" style="39" customWidth="1"/>
    <col min="14090" max="14337" width="8.88671875" style="39"/>
    <col min="14338" max="14338" width="29.109375" style="39" customWidth="1"/>
    <col min="14339" max="14339" width="5.33203125" style="39" customWidth="1"/>
    <col min="14340" max="14340" width="12.5546875" style="39" customWidth="1"/>
    <col min="14341" max="14341" width="16.6640625" style="39" customWidth="1"/>
    <col min="14342" max="14342" width="8.44140625" style="39" customWidth="1"/>
    <col min="14343" max="14343" width="4.5546875" style="39" customWidth="1"/>
    <col min="14344" max="14344" width="6" style="39" customWidth="1"/>
    <col min="14345" max="14345" width="18.5546875" style="39" customWidth="1"/>
    <col min="14346" max="14593" width="8.88671875" style="39"/>
    <col min="14594" max="14594" width="29.109375" style="39" customWidth="1"/>
    <col min="14595" max="14595" width="5.33203125" style="39" customWidth="1"/>
    <col min="14596" max="14596" width="12.5546875" style="39" customWidth="1"/>
    <col min="14597" max="14597" width="16.6640625" style="39" customWidth="1"/>
    <col min="14598" max="14598" width="8.44140625" style="39" customWidth="1"/>
    <col min="14599" max="14599" width="4.5546875" style="39" customWidth="1"/>
    <col min="14600" max="14600" width="6" style="39" customWidth="1"/>
    <col min="14601" max="14601" width="18.5546875" style="39" customWidth="1"/>
    <col min="14602" max="14849" width="8.88671875" style="39"/>
    <col min="14850" max="14850" width="29.109375" style="39" customWidth="1"/>
    <col min="14851" max="14851" width="5.33203125" style="39" customWidth="1"/>
    <col min="14852" max="14852" width="12.5546875" style="39" customWidth="1"/>
    <col min="14853" max="14853" width="16.6640625" style="39" customWidth="1"/>
    <col min="14854" max="14854" width="8.44140625" style="39" customWidth="1"/>
    <col min="14855" max="14855" width="4.5546875" style="39" customWidth="1"/>
    <col min="14856" max="14856" width="6" style="39" customWidth="1"/>
    <col min="14857" max="14857" width="18.5546875" style="39" customWidth="1"/>
    <col min="14858" max="15105" width="8.88671875" style="39"/>
    <col min="15106" max="15106" width="29.109375" style="39" customWidth="1"/>
    <col min="15107" max="15107" width="5.33203125" style="39" customWidth="1"/>
    <col min="15108" max="15108" width="12.5546875" style="39" customWidth="1"/>
    <col min="15109" max="15109" width="16.6640625" style="39" customWidth="1"/>
    <col min="15110" max="15110" width="8.44140625" style="39" customWidth="1"/>
    <col min="15111" max="15111" width="4.5546875" style="39" customWidth="1"/>
    <col min="15112" max="15112" width="6" style="39" customWidth="1"/>
    <col min="15113" max="15113" width="18.5546875" style="39" customWidth="1"/>
    <col min="15114" max="15361" width="8.88671875" style="39"/>
    <col min="15362" max="15362" width="29.109375" style="39" customWidth="1"/>
    <col min="15363" max="15363" width="5.33203125" style="39" customWidth="1"/>
    <col min="15364" max="15364" width="12.5546875" style="39" customWidth="1"/>
    <col min="15365" max="15365" width="16.6640625" style="39" customWidth="1"/>
    <col min="15366" max="15366" width="8.44140625" style="39" customWidth="1"/>
    <col min="15367" max="15367" width="4.5546875" style="39" customWidth="1"/>
    <col min="15368" max="15368" width="6" style="39" customWidth="1"/>
    <col min="15369" max="15369" width="18.5546875" style="39" customWidth="1"/>
    <col min="15370" max="15617" width="8.88671875" style="39"/>
    <col min="15618" max="15618" width="29.109375" style="39" customWidth="1"/>
    <col min="15619" max="15619" width="5.33203125" style="39" customWidth="1"/>
    <col min="15620" max="15620" width="12.5546875" style="39" customWidth="1"/>
    <col min="15621" max="15621" width="16.6640625" style="39" customWidth="1"/>
    <col min="15622" max="15622" width="8.44140625" style="39" customWidth="1"/>
    <col min="15623" max="15623" width="4.5546875" style="39" customWidth="1"/>
    <col min="15624" max="15624" width="6" style="39" customWidth="1"/>
    <col min="15625" max="15625" width="18.5546875" style="39" customWidth="1"/>
    <col min="15626" max="15873" width="8.88671875" style="39"/>
    <col min="15874" max="15874" width="29.109375" style="39" customWidth="1"/>
    <col min="15875" max="15875" width="5.33203125" style="39" customWidth="1"/>
    <col min="15876" max="15876" width="12.5546875" style="39" customWidth="1"/>
    <col min="15877" max="15877" width="16.6640625" style="39" customWidth="1"/>
    <col min="15878" max="15878" width="8.44140625" style="39" customWidth="1"/>
    <col min="15879" max="15879" width="4.5546875" style="39" customWidth="1"/>
    <col min="15880" max="15880" width="6" style="39" customWidth="1"/>
    <col min="15881" max="15881" width="18.5546875" style="39" customWidth="1"/>
    <col min="15882" max="16129" width="8.88671875" style="39"/>
    <col min="16130" max="16130" width="29.109375" style="39" customWidth="1"/>
    <col min="16131" max="16131" width="5.33203125" style="39" customWidth="1"/>
    <col min="16132" max="16132" width="12.5546875" style="39" customWidth="1"/>
    <col min="16133" max="16133" width="16.6640625" style="39" customWidth="1"/>
    <col min="16134" max="16134" width="8.44140625" style="39" customWidth="1"/>
    <col min="16135" max="16135" width="4.5546875" style="39" customWidth="1"/>
    <col min="16136" max="16136" width="6" style="39" customWidth="1"/>
    <col min="16137" max="16137" width="18.5546875" style="39" customWidth="1"/>
    <col min="16138" max="16384" width="8.88671875" style="39"/>
  </cols>
  <sheetData>
    <row r="1" spans="2:9" s="200" customFormat="1" ht="17.399999999999999">
      <c r="E1" s="201"/>
    </row>
    <row r="2" spans="2:9" s="202" customFormat="1" ht="12.6" customHeight="1">
      <c r="B2" s="308" t="s">
        <v>321</v>
      </c>
      <c r="C2" s="305"/>
      <c r="D2" s="381"/>
      <c r="E2" s="201"/>
      <c r="F2" s="302"/>
      <c r="G2" s="302"/>
      <c r="H2" s="203"/>
      <c r="I2" s="203"/>
    </row>
    <row r="3" spans="2:9" ht="12.6" customHeight="1" thickBot="1"/>
    <row r="4" spans="2:9" ht="12.6" customHeight="1" thickBot="1">
      <c r="B4" s="204" t="s">
        <v>267</v>
      </c>
      <c r="C4" s="205"/>
      <c r="D4" s="204" t="s">
        <v>268</v>
      </c>
      <c r="E4" s="206"/>
      <c r="F4" s="204" t="s">
        <v>269</v>
      </c>
      <c r="G4" s="206"/>
      <c r="H4" s="207" t="s">
        <v>270</v>
      </c>
      <c r="I4" s="207" t="s">
        <v>271</v>
      </c>
    </row>
    <row r="5" spans="2:9" ht="12.6" customHeight="1">
      <c r="B5" s="157" t="s">
        <v>270</v>
      </c>
      <c r="C5" s="158"/>
      <c r="D5" s="208" t="s">
        <v>270</v>
      </c>
      <c r="E5" s="209"/>
      <c r="F5" s="208"/>
      <c r="G5" s="210"/>
      <c r="H5" s="209"/>
      <c r="I5" s="158"/>
    </row>
    <row r="6" spans="2:9">
      <c r="B6" s="157"/>
      <c r="C6" s="158"/>
      <c r="D6" s="157"/>
      <c r="E6" s="158"/>
      <c r="F6" s="157"/>
      <c r="G6" s="40"/>
      <c r="H6" s="158"/>
      <c r="I6" s="158"/>
    </row>
    <row r="7" spans="2:9">
      <c r="B7" s="157" t="s">
        <v>270</v>
      </c>
      <c r="C7" s="158"/>
      <c r="D7" s="157" t="s">
        <v>270</v>
      </c>
      <c r="E7" s="158"/>
      <c r="F7" s="157"/>
      <c r="G7" s="40"/>
      <c r="H7" s="158"/>
      <c r="I7" s="158"/>
    </row>
    <row r="8" spans="2:9" ht="15" thickBot="1">
      <c r="B8" s="211" t="s">
        <v>272</v>
      </c>
      <c r="C8" s="212"/>
      <c r="D8" s="213" t="s">
        <v>273</v>
      </c>
      <c r="E8" s="212" t="s">
        <v>274</v>
      </c>
      <c r="F8" s="157"/>
      <c r="G8" s="40"/>
      <c r="H8" s="158"/>
      <c r="I8" s="212" t="s">
        <v>275</v>
      </c>
    </row>
    <row r="9" spans="2:9" ht="15" thickBot="1">
      <c r="B9" s="214" t="s">
        <v>276</v>
      </c>
      <c r="C9" s="205"/>
      <c r="D9" s="214" t="s">
        <v>277</v>
      </c>
      <c r="E9" s="205"/>
      <c r="F9" s="214" t="s">
        <v>278</v>
      </c>
      <c r="G9" s="206"/>
      <c r="H9" s="205" t="s">
        <v>270</v>
      </c>
      <c r="I9" s="205" t="s">
        <v>279</v>
      </c>
    </row>
    <row r="10" spans="2:9">
      <c r="B10" s="157"/>
      <c r="C10" s="158"/>
      <c r="D10" s="157" t="s">
        <v>270</v>
      </c>
      <c r="E10" s="158"/>
      <c r="F10" s="157"/>
      <c r="G10" s="40"/>
      <c r="H10" s="158"/>
      <c r="I10" s="158"/>
    </row>
    <row r="11" spans="2:9" ht="15" thickBot="1">
      <c r="B11" s="211" t="s">
        <v>280</v>
      </c>
      <c r="C11" s="215"/>
      <c r="D11" s="213"/>
      <c r="E11" s="212">
        <v>12</v>
      </c>
      <c r="F11" s="213"/>
      <c r="G11" s="216"/>
      <c r="H11" s="212"/>
      <c r="I11" s="212"/>
    </row>
    <row r="12" spans="2:9" ht="8.25" customHeight="1" thickBot="1"/>
    <row r="13" spans="2:9" s="220" customFormat="1" thickBot="1">
      <c r="B13" s="217" t="s">
        <v>281</v>
      </c>
      <c r="C13" s="218" t="s">
        <v>87</v>
      </c>
      <c r="D13" s="218" t="s">
        <v>282</v>
      </c>
      <c r="E13" s="218" t="s">
        <v>283</v>
      </c>
      <c r="F13" s="218"/>
      <c r="G13" s="218"/>
      <c r="H13" s="219" t="s">
        <v>284</v>
      </c>
      <c r="I13" s="205"/>
    </row>
    <row r="14" spans="2:9" s="224" customFormat="1" ht="15.6" thickBot="1">
      <c r="B14" s="221" t="s">
        <v>285</v>
      </c>
      <c r="C14" s="222"/>
      <c r="D14" s="222"/>
      <c r="E14" s="222"/>
      <c r="F14" s="222"/>
      <c r="G14" s="222"/>
      <c r="H14" s="222"/>
      <c r="I14" s="223"/>
    </row>
    <row r="15" spans="2:9">
      <c r="B15" s="157" t="s">
        <v>286</v>
      </c>
      <c r="C15" s="225">
        <v>10</v>
      </c>
      <c r="D15" s="226"/>
      <c r="E15" s="227">
        <f>C15*D15</f>
        <v>0</v>
      </c>
      <c r="F15" s="20"/>
      <c r="G15" s="228"/>
      <c r="H15" s="228"/>
      <c r="I15" s="229"/>
    </row>
    <row r="16" spans="2:9">
      <c r="B16" s="230" t="s">
        <v>287</v>
      </c>
      <c r="C16" s="225">
        <v>2</v>
      </c>
      <c r="D16" s="226"/>
      <c r="E16" s="227">
        <f>C16*D16</f>
        <v>0</v>
      </c>
      <c r="F16" s="231"/>
      <c r="G16" s="21"/>
      <c r="H16" s="232"/>
      <c r="I16" s="30"/>
    </row>
    <row r="17" spans="2:9">
      <c r="B17" s="157"/>
      <c r="C17" s="225">
        <v>0</v>
      </c>
      <c r="D17" s="226"/>
      <c r="E17" s="233">
        <f t="shared" ref="E17:E22" si="0">C17*D17</f>
        <v>0</v>
      </c>
      <c r="F17" s="231"/>
      <c r="G17" s="228"/>
      <c r="H17" s="21"/>
      <c r="I17" s="229"/>
    </row>
    <row r="18" spans="2:9">
      <c r="B18" s="230"/>
      <c r="C18" s="225">
        <v>0</v>
      </c>
      <c r="D18" s="226"/>
      <c r="E18" s="233">
        <v>0</v>
      </c>
      <c r="F18" s="231"/>
      <c r="G18" s="228"/>
      <c r="H18" s="232"/>
      <c r="I18" s="30"/>
    </row>
    <row r="19" spans="2:9">
      <c r="B19" s="157"/>
      <c r="C19" s="225">
        <v>0</v>
      </c>
      <c r="D19" s="226"/>
      <c r="E19" s="233">
        <f t="shared" si="0"/>
        <v>0</v>
      </c>
      <c r="F19" s="20"/>
      <c r="G19" s="21"/>
      <c r="H19" s="21"/>
      <c r="I19" s="234"/>
    </row>
    <row r="20" spans="2:9">
      <c r="B20" s="230" t="s">
        <v>270</v>
      </c>
      <c r="C20" s="225">
        <v>0</v>
      </c>
      <c r="D20" s="226"/>
      <c r="E20" s="233">
        <f t="shared" si="0"/>
        <v>0</v>
      </c>
      <c r="F20" s="235" t="s">
        <v>270</v>
      </c>
      <c r="G20" s="235"/>
      <c r="H20" s="40"/>
      <c r="I20" s="158"/>
    </row>
    <row r="21" spans="2:9">
      <c r="B21" s="230" t="s">
        <v>270</v>
      </c>
      <c r="C21" s="225">
        <v>0</v>
      </c>
      <c r="D21" s="226"/>
      <c r="E21" s="233">
        <f t="shared" si="0"/>
        <v>0</v>
      </c>
      <c r="F21" s="236" t="s">
        <v>270</v>
      </c>
      <c r="G21" s="237"/>
      <c r="H21" s="21"/>
      <c r="I21" s="234"/>
    </row>
    <row r="22" spans="2:9">
      <c r="B22" s="230"/>
      <c r="C22" s="225">
        <v>0</v>
      </c>
      <c r="D22" s="226"/>
      <c r="E22" s="233">
        <f t="shared" si="0"/>
        <v>0</v>
      </c>
      <c r="F22" s="236"/>
      <c r="G22" s="237"/>
      <c r="H22" s="21"/>
      <c r="I22" s="234"/>
    </row>
    <row r="23" spans="2:9" s="224" customFormat="1" ht="15">
      <c r="B23" s="238" t="s">
        <v>288</v>
      </c>
      <c r="C23" s="239"/>
      <c r="D23" s="239"/>
      <c r="E23" s="239"/>
      <c r="F23" s="240"/>
      <c r="G23" s="240"/>
      <c r="H23" s="239"/>
      <c r="I23" s="241"/>
    </row>
    <row r="24" spans="2:9">
      <c r="B24" s="230" t="s">
        <v>289</v>
      </c>
      <c r="C24" s="225">
        <v>0</v>
      </c>
      <c r="D24" s="226">
        <v>0</v>
      </c>
      <c r="E24" s="233">
        <f>C24*D24</f>
        <v>0</v>
      </c>
      <c r="F24" s="228"/>
      <c r="G24" s="242"/>
      <c r="H24" s="243"/>
      <c r="I24" s="244"/>
    </row>
    <row r="25" spans="2:9">
      <c r="B25" s="157" t="s">
        <v>290</v>
      </c>
      <c r="C25" s="225">
        <v>0</v>
      </c>
      <c r="D25" s="226">
        <v>0</v>
      </c>
      <c r="E25" s="233">
        <f>C25*D25</f>
        <v>0</v>
      </c>
      <c r="F25" s="236" t="s">
        <v>270</v>
      </c>
      <c r="G25" s="237"/>
      <c r="H25" s="21"/>
      <c r="I25" s="234"/>
    </row>
    <row r="26" spans="2:9">
      <c r="B26" s="230"/>
      <c r="C26" s="225">
        <v>0</v>
      </c>
      <c r="D26" s="226">
        <v>0</v>
      </c>
      <c r="E26" s="233">
        <f>C26*D26</f>
        <v>0</v>
      </c>
      <c r="F26" s="235"/>
      <c r="G26" s="235"/>
      <c r="H26" s="40"/>
      <c r="I26" s="158"/>
    </row>
    <row r="27" spans="2:9" ht="15" thickBot="1">
      <c r="B27" s="245"/>
      <c r="C27" s="246">
        <v>0</v>
      </c>
      <c r="D27" s="247">
        <v>0</v>
      </c>
      <c r="E27" s="248">
        <v>0</v>
      </c>
      <c r="F27" s="249"/>
      <c r="G27" s="250"/>
      <c r="H27" s="23"/>
      <c r="I27" s="156"/>
    </row>
    <row r="28" spans="2:9" s="224" customFormat="1" ht="15.6" thickBot="1">
      <c r="B28" s="221" t="s">
        <v>291</v>
      </c>
      <c r="C28" s="251"/>
      <c r="D28" s="251"/>
      <c r="E28" s="251"/>
      <c r="F28" s="252"/>
      <c r="G28" s="252"/>
      <c r="H28" s="253"/>
      <c r="I28" s="254"/>
    </row>
    <row r="29" spans="2:9">
      <c r="B29" s="255" t="s">
        <v>292</v>
      </c>
      <c r="C29" s="256">
        <v>9</v>
      </c>
      <c r="D29" s="257"/>
      <c r="E29" s="258">
        <f>C29*D29</f>
        <v>0</v>
      </c>
      <c r="F29" s="259"/>
      <c r="G29" s="260"/>
      <c r="H29" s="28"/>
      <c r="I29" s="159"/>
    </row>
    <row r="30" spans="2:9">
      <c r="B30" s="255" t="s">
        <v>293</v>
      </c>
      <c r="C30" s="261">
        <v>3</v>
      </c>
      <c r="D30" s="226"/>
      <c r="E30" s="233">
        <f>C30*D30</f>
        <v>0</v>
      </c>
      <c r="H30" s="40"/>
      <c r="I30" s="158"/>
    </row>
    <row r="31" spans="2:9">
      <c r="B31" s="262"/>
      <c r="C31" s="225">
        <v>0</v>
      </c>
      <c r="D31" s="226"/>
      <c r="E31" s="263">
        <v>0</v>
      </c>
      <c r="F31" s="236"/>
      <c r="G31" s="237"/>
      <c r="H31" s="21"/>
      <c r="I31" s="234"/>
    </row>
    <row r="32" spans="2:9">
      <c r="B32" s="230"/>
      <c r="C32" s="225">
        <v>0</v>
      </c>
      <c r="D32" s="226"/>
      <c r="E32" s="263">
        <v>0</v>
      </c>
      <c r="F32" s="235" t="s">
        <v>270</v>
      </c>
      <c r="G32" s="235"/>
      <c r="H32" s="40"/>
      <c r="I32" s="158"/>
    </row>
    <row r="33" spans="2:9">
      <c r="B33" s="230"/>
      <c r="C33" s="225">
        <v>0</v>
      </c>
      <c r="D33" s="226"/>
      <c r="E33" s="263">
        <v>0</v>
      </c>
      <c r="F33" s="236"/>
      <c r="G33" s="237"/>
      <c r="H33" s="21"/>
      <c r="I33" s="234"/>
    </row>
    <row r="34" spans="2:9" ht="16.2" thickBot="1">
      <c r="B34" s="264" t="s">
        <v>294</v>
      </c>
      <c r="C34" s="40"/>
      <c r="D34" s="40"/>
      <c r="E34" s="40"/>
      <c r="F34" s="15"/>
      <c r="G34" s="15"/>
      <c r="H34" s="40"/>
      <c r="I34" s="158"/>
    </row>
    <row r="35" spans="2:9">
      <c r="B35" s="157" t="s">
        <v>295</v>
      </c>
      <c r="C35" s="225">
        <v>12</v>
      </c>
      <c r="D35" s="226"/>
      <c r="E35" s="233">
        <f t="shared" ref="E35:E41" si="1">C35*D35</f>
        <v>0</v>
      </c>
      <c r="F35" s="236"/>
      <c r="G35" s="237"/>
      <c r="H35" s="21"/>
      <c r="I35" s="234"/>
    </row>
    <row r="36" spans="2:9">
      <c r="B36" s="265" t="s">
        <v>296</v>
      </c>
      <c r="C36" s="225">
        <v>0</v>
      </c>
      <c r="D36" s="226"/>
      <c r="E36" s="233">
        <f t="shared" si="1"/>
        <v>0</v>
      </c>
      <c r="F36" s="235"/>
      <c r="G36" s="235"/>
      <c r="H36" s="40"/>
      <c r="I36" s="158"/>
    </row>
    <row r="37" spans="2:9">
      <c r="B37" s="266" t="s">
        <v>297</v>
      </c>
      <c r="C37" s="225">
        <v>0</v>
      </c>
      <c r="D37" s="226"/>
      <c r="E37" s="233">
        <f t="shared" si="1"/>
        <v>0</v>
      </c>
      <c r="F37" s="236"/>
      <c r="G37" s="237"/>
      <c r="H37" s="21"/>
      <c r="I37" s="234"/>
    </row>
    <row r="38" spans="2:9">
      <c r="B38" s="265" t="s">
        <v>298</v>
      </c>
      <c r="C38" s="267">
        <v>12</v>
      </c>
      <c r="D38" s="268"/>
      <c r="E38" s="263">
        <f t="shared" si="1"/>
        <v>0</v>
      </c>
      <c r="F38" s="235"/>
      <c r="G38" s="235"/>
      <c r="H38" s="40"/>
      <c r="I38" s="234"/>
    </row>
    <row r="39" spans="2:9">
      <c r="B39" s="265" t="s">
        <v>299</v>
      </c>
      <c r="C39" s="267">
        <v>12</v>
      </c>
      <c r="D39" s="269"/>
      <c r="E39" s="270">
        <f t="shared" si="1"/>
        <v>0</v>
      </c>
      <c r="F39" s="236"/>
      <c r="G39" s="237"/>
      <c r="H39" s="21"/>
      <c r="I39" s="234"/>
    </row>
    <row r="40" spans="2:9" ht="16.2" thickBot="1">
      <c r="B40" s="264" t="s">
        <v>300</v>
      </c>
      <c r="C40" s="271">
        <v>0</v>
      </c>
      <c r="D40" s="268"/>
      <c r="E40" s="263">
        <f t="shared" si="1"/>
        <v>0</v>
      </c>
      <c r="F40" s="249"/>
      <c r="G40" s="250"/>
      <c r="H40" s="23"/>
      <c r="I40" s="156"/>
    </row>
    <row r="41" spans="2:9" ht="16.2" thickBot="1">
      <c r="B41" s="221" t="s">
        <v>301</v>
      </c>
      <c r="C41" s="267">
        <v>1</v>
      </c>
      <c r="D41" s="268"/>
      <c r="E41" s="263">
        <f t="shared" si="1"/>
        <v>0</v>
      </c>
      <c r="F41" s="272"/>
      <c r="G41" s="273"/>
      <c r="H41" s="274"/>
      <c r="I41" s="275"/>
    </row>
    <row r="42" spans="2:9" ht="0.75" customHeight="1" thickBot="1">
      <c r="B42" s="276"/>
      <c r="C42" s="40"/>
      <c r="D42" s="277"/>
      <c r="E42" s="235"/>
      <c r="F42" s="235"/>
      <c r="G42" s="235"/>
      <c r="H42" s="40"/>
      <c r="I42" s="40"/>
    </row>
    <row r="43" spans="2:9" s="285" customFormat="1" ht="18" thickBot="1">
      <c r="B43" s="278" t="s">
        <v>302</v>
      </c>
      <c r="C43" s="279"/>
      <c r="D43" s="279"/>
      <c r="E43" s="280">
        <f>SUM(E15:E42)</f>
        <v>0</v>
      </c>
      <c r="F43" s="281" t="s">
        <v>303</v>
      </c>
      <c r="G43" s="282"/>
      <c r="H43" s="283"/>
      <c r="I43" s="284">
        <f>E43*1.15</f>
        <v>0</v>
      </c>
    </row>
    <row r="44" spans="2:9" ht="7.5" customHeight="1">
      <c r="E44" s="286"/>
    </row>
    <row r="45" spans="2:9">
      <c r="B45" s="287" t="s">
        <v>304</v>
      </c>
      <c r="C45" s="23"/>
      <c r="D45" s="23"/>
      <c r="E45" s="23"/>
      <c r="F45" s="23"/>
      <c r="G45" s="23"/>
      <c r="H45" s="23"/>
      <c r="I45" s="288"/>
    </row>
    <row r="46" spans="2:9">
      <c r="B46" s="289"/>
      <c r="C46" s="28"/>
      <c r="D46" s="28"/>
      <c r="E46" s="28"/>
      <c r="F46" s="28"/>
      <c r="G46" s="28"/>
      <c r="H46" s="28"/>
      <c r="I46" s="31"/>
    </row>
    <row r="47" spans="2:9">
      <c r="B47" s="287" t="s">
        <v>305</v>
      </c>
      <c r="C47" s="23"/>
      <c r="D47" s="23"/>
      <c r="E47" s="23"/>
      <c r="F47" s="23"/>
      <c r="G47" s="23"/>
      <c r="H47" s="23"/>
      <c r="I47" s="288"/>
    </row>
    <row r="48" spans="2:9" ht="15" thickBot="1">
      <c r="B48" s="290" t="s">
        <v>306</v>
      </c>
      <c r="C48" s="40"/>
      <c r="D48" s="40"/>
      <c r="E48" s="40"/>
      <c r="F48" s="40"/>
      <c r="G48" s="40"/>
      <c r="H48" s="40"/>
      <c r="I48" s="291"/>
    </row>
    <row r="49" spans="2:9">
      <c r="B49" s="292" t="s">
        <v>307</v>
      </c>
      <c r="C49" s="75"/>
      <c r="D49" s="210"/>
      <c r="E49" s="210"/>
      <c r="F49" s="210"/>
      <c r="G49" s="210"/>
      <c r="H49" s="210"/>
      <c r="I49" s="209"/>
    </row>
    <row r="50" spans="2:9">
      <c r="B50" s="157" t="s">
        <v>270</v>
      </c>
      <c r="C50" s="15"/>
      <c r="D50" s="40"/>
      <c r="E50" s="40"/>
      <c r="F50" s="40"/>
      <c r="G50" s="40"/>
      <c r="H50" s="40"/>
      <c r="I50" s="158"/>
    </row>
    <row r="51" spans="2:9">
      <c r="B51" s="157"/>
      <c r="C51" s="15"/>
      <c r="D51" s="40"/>
      <c r="E51" s="40"/>
      <c r="F51" s="40"/>
      <c r="G51" s="40"/>
      <c r="H51" s="40"/>
      <c r="I51" s="158"/>
    </row>
    <row r="52" spans="2:9" s="297" customFormat="1" ht="13.8" thickBot="1">
      <c r="B52" s="293"/>
      <c r="C52" s="294"/>
      <c r="D52" s="294"/>
      <c r="E52" s="294"/>
      <c r="F52" s="295"/>
      <c r="G52" s="295"/>
      <c r="H52" s="295"/>
      <c r="I52" s="296"/>
    </row>
    <row r="53" spans="2:9" s="297" customFormat="1" ht="13.2"/>
    <row r="54" spans="2:9">
      <c r="B54" s="298"/>
    </row>
  </sheetData>
  <mergeCells count="1">
    <mergeCell ref="F2:G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</vt:lpstr>
      <vt:lpstr>Kuchyň</vt:lpstr>
      <vt:lpstr>Koupelny</vt:lpstr>
      <vt:lpstr>Interiérové dveře</vt:lpstr>
    </vt:vector>
  </TitlesOfParts>
  <Company>INDOOR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Samec Jan</cp:lastModifiedBy>
  <cp:lastPrinted>2019-04-24T14:59:36Z</cp:lastPrinted>
  <dcterms:created xsi:type="dcterms:W3CDTF">2019-02-21T12:30:08Z</dcterms:created>
  <dcterms:modified xsi:type="dcterms:W3CDTF">2019-07-14T12:01:28Z</dcterms:modified>
</cp:coreProperties>
</file>