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minichovice\matriál dodavatelé\čistý výkaz výměr\"/>
    </mc:Choice>
  </mc:AlternateContent>
  <xr:revisionPtr revIDLastSave="0" documentId="8_{A03A7929-E478-4FF4-A1F9-AB27D5CD86F3}" xr6:coauthVersionLast="40" xr6:coauthVersionMax="40" xr10:uidLastSave="{00000000-0000-0000-0000-000000000000}"/>
  <bookViews>
    <workbookView xWindow="-108" yWindow="-108" windowWidth="23256" windowHeight="12576" xr2:uid="{E15CFA5E-D27E-4252-8FDC-B628A48FA32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0" i="1" l="1"/>
  <c r="L189" i="1"/>
  <c r="L188" i="1"/>
  <c r="L185" i="1"/>
  <c r="L182" i="1"/>
  <c r="L179" i="1"/>
  <c r="L178" i="1"/>
  <c r="L177" i="1"/>
  <c r="L176" i="1"/>
  <c r="L172" i="1"/>
  <c r="L171" i="1"/>
  <c r="L168" i="1"/>
  <c r="L167" i="1"/>
  <c r="L166" i="1"/>
  <c r="L162" i="1"/>
  <c r="L156" i="1"/>
  <c r="L152" i="1"/>
  <c r="L146" i="1"/>
  <c r="L138" i="1"/>
  <c r="L135" i="1"/>
  <c r="L134" i="1"/>
  <c r="L130" i="1"/>
  <c r="L127" i="1"/>
  <c r="L123" i="1"/>
  <c r="L118" i="1"/>
  <c r="L115" i="1"/>
  <c r="L114" i="1"/>
  <c r="L113" i="1"/>
  <c r="L110" i="1"/>
  <c r="L107" i="1"/>
  <c r="L104" i="1"/>
  <c r="L101" i="1"/>
  <c r="L100" i="1"/>
  <c r="L97" i="1"/>
  <c r="L89" i="1"/>
  <c r="L78" i="1"/>
  <c r="L63" i="1"/>
  <c r="L62" i="1"/>
  <c r="L61" i="1"/>
  <c r="L55" i="1"/>
  <c r="L52" i="1"/>
  <c r="L46" i="1"/>
  <c r="L45" i="1"/>
  <c r="L44" i="1"/>
  <c r="L40" i="1"/>
  <c r="L39" i="1"/>
  <c r="L38" i="1"/>
  <c r="L35" i="1"/>
  <c r="L30" i="1"/>
  <c r="L29" i="1"/>
  <c r="L28" i="1"/>
  <c r="L24" i="1"/>
  <c r="L21" i="1"/>
  <c r="L20" i="1"/>
  <c r="L17" i="1"/>
  <c r="L14" i="1"/>
  <c r="L13" i="1"/>
  <c r="L9" i="1"/>
  <c r="L5" i="1"/>
  <c r="L2" i="1"/>
  <c r="L1" i="1"/>
</calcChain>
</file>

<file path=xl/sharedStrings.xml><?xml version="1.0" encoding="utf-8"?>
<sst xmlns="http://schemas.openxmlformats.org/spreadsheetml/2006/main" count="572" uniqueCount="274">
  <si>
    <t xml:space="preserve">    4 - Vodorovné konstrukce</t>
  </si>
  <si>
    <t>29</t>
  </si>
  <si>
    <t>K</t>
  </si>
  <si>
    <t>411239211</t>
  </si>
  <si>
    <t>Zazdívka otvorů pl do 4 m2 v klenbách cihlami tl do 150 mm</t>
  </si>
  <si>
    <t>m2</t>
  </si>
  <si>
    <t/>
  </si>
  <si>
    <t>"DOZDÍVKA KLENBY 3.NP" 3,6</t>
  </si>
  <si>
    <t>Součet</t>
  </si>
  <si>
    <t>30</t>
  </si>
  <si>
    <t>411321515</t>
  </si>
  <si>
    <t>Stropy deskové ze ŽB tř. C 20/25</t>
  </si>
  <si>
    <t>m3</t>
  </si>
  <si>
    <t>ZASTROPENÍ VŠ</t>
  </si>
  <si>
    <t>2,05*1,9*0,2</t>
  </si>
  <si>
    <t>31</t>
  </si>
  <si>
    <t>411351101</t>
  </si>
  <si>
    <t>Zřízení bednění stropů deskových</t>
  </si>
  <si>
    <t>BEDNĚNÍ STROPU VŠ</t>
  </si>
  <si>
    <t>1,5*1,65</t>
  </si>
  <si>
    <t>32</t>
  </si>
  <si>
    <t>411351102</t>
  </si>
  <si>
    <t>Odstranění bednění stropů deskových</t>
  </si>
  <si>
    <t>33</t>
  </si>
  <si>
    <t>411354209</t>
  </si>
  <si>
    <t>Bednění stropů ztracené z hraněných trapézových vln v 40 mm plech lesklý tl 1,0 mm</t>
  </si>
  <si>
    <t>"STROP 3.NP" 184,32</t>
  </si>
  <si>
    <t>34</t>
  </si>
  <si>
    <t>411354313</t>
  </si>
  <si>
    <t>Zřízení podpěrné konstrukce stropů výšky do 4 m tl do 25 cm</t>
  </si>
  <si>
    <t>184,32+2,745+12,171</t>
  </si>
  <si>
    <t>35</t>
  </si>
  <si>
    <t>411354314</t>
  </si>
  <si>
    <t>Odstranění podpěrné konstrukce stropů výšky do 4 m tl do 25 cm</t>
  </si>
  <si>
    <t>36</t>
  </si>
  <si>
    <t>411361821</t>
  </si>
  <si>
    <t>Výztuž stropů betonářskou ocelí 10 505</t>
  </si>
  <si>
    <t>t</t>
  </si>
  <si>
    <t>0,064</t>
  </si>
  <si>
    <t>37</t>
  </si>
  <si>
    <t>413941121</t>
  </si>
  <si>
    <t>Osazování ocelových válcovaných nosníků stropů I, IE, U, UE nebo L do č.12</t>
  </si>
  <si>
    <t>"IPE 120" 0,211</t>
  </si>
  <si>
    <t>"vaznice vikýře 2*U120" 0,094</t>
  </si>
  <si>
    <t>38</t>
  </si>
  <si>
    <t>M</t>
  </si>
  <si>
    <t>130107440</t>
  </si>
  <si>
    <t>ocel profilová IPE, v jakosti 11 375, h=120 mm</t>
  </si>
  <si>
    <t>39</t>
  </si>
  <si>
    <t>130108180</t>
  </si>
  <si>
    <t>ocel profilová UPN, v jakosti 11 375, h=120 mm</t>
  </si>
  <si>
    <t>40</t>
  </si>
  <si>
    <t>413941123</t>
  </si>
  <si>
    <t>Osazování ocelových válcovaných nosníků stropů I, IE, U, UE nebo L do č. 22</t>
  </si>
  <si>
    <t>"IPE 140" 0,516+0,186</t>
  </si>
  <si>
    <t>"IPE 160" 0,076</t>
  </si>
  <si>
    <t>"vaznice 2* U180" 2,112</t>
  </si>
  <si>
    <t>41</t>
  </si>
  <si>
    <t>130107460</t>
  </si>
  <si>
    <t>ocel profilová IPE, v jakosti 11 375, h=140 mm</t>
  </si>
  <si>
    <t>0,516+0,186</t>
  </si>
  <si>
    <t>42</t>
  </si>
  <si>
    <t>130107480</t>
  </si>
  <si>
    <t>ocel profilová IPE, v jakosti 11 375, h=160 mm</t>
  </si>
  <si>
    <t>43</t>
  </si>
  <si>
    <t>130108240</t>
  </si>
  <si>
    <t>ocel profilová UPN, v jakosti 11 375, h=180 mm</t>
  </si>
  <si>
    <t>44</t>
  </si>
  <si>
    <t>413941125</t>
  </si>
  <si>
    <t>Osazování ocelových válcovaných nosníků stropů I, IE, U, UE nebo L č. 24 a vyšší</t>
  </si>
  <si>
    <t>"IPE 240" 4,851</t>
  </si>
  <si>
    <t>"IPE 270" 1,711</t>
  </si>
  <si>
    <t>45</t>
  </si>
  <si>
    <t>130107560</t>
  </si>
  <si>
    <t>ocel profilová IPE, v jakosti 11 375, h=240 mm</t>
  </si>
  <si>
    <t>46</t>
  </si>
  <si>
    <t>130107580</t>
  </si>
  <si>
    <t>ocel profilová IPE, v jakosti 11 375, h=270 mm</t>
  </si>
  <si>
    <t>47</t>
  </si>
  <si>
    <t>430321515</t>
  </si>
  <si>
    <t>Schodišťová konstrukce a rampa ze ŽB tř. C 20/25</t>
  </si>
  <si>
    <t>SCHODIŠTĚ VČ.PODESTY</t>
  </si>
  <si>
    <t>4,01*2,1*0,25</t>
  </si>
  <si>
    <t>1,3*0,0168*6</t>
  </si>
  <si>
    <t>1,2*0,0167*6</t>
  </si>
  <si>
    <t>48</t>
  </si>
  <si>
    <t>430361821</t>
  </si>
  <si>
    <t>Výztuž schodišťové konstrukce a rampy betonářskou ocelí 10 505</t>
  </si>
  <si>
    <t>2,356*0,12</t>
  </si>
  <si>
    <t>49</t>
  </si>
  <si>
    <t>431351121</t>
  </si>
  <si>
    <t>Zřízení bednění podest schodišť a ramp přímočarých v do 4 m</t>
  </si>
  <si>
    <t>NOVÉ SCHODIŠTĚ MEZI 2 A 3 NP</t>
  </si>
  <si>
    <t>4,01*2,1</t>
  </si>
  <si>
    <t>1,3*1,5</t>
  </si>
  <si>
    <t>1,2*1,5</t>
  </si>
  <si>
    <t>50</t>
  </si>
  <si>
    <t>431351122</t>
  </si>
  <si>
    <t>Odstranění bednění podest schodišť a ramp přímočarých v do 4 m</t>
  </si>
  <si>
    <t xml:space="preserve">    6 - Úpravy povrchů, podlahy a osazování výplní</t>
  </si>
  <si>
    <t>51</t>
  </si>
  <si>
    <t>612321141</t>
  </si>
  <si>
    <t>Vápenocementová omítka štuková dvouvrstvá vnitřních stěn nanášená ručně</t>
  </si>
  <si>
    <t>"1.NP - M.Č. 110"</t>
  </si>
  <si>
    <t>1,65*3,27</t>
  </si>
  <si>
    <t>1,5*3,27</t>
  </si>
  <si>
    <t>"1.NP - PILÍŘEK"</t>
  </si>
  <si>
    <t>0,38*2,12</t>
  </si>
  <si>
    <t>0,36*2,12</t>
  </si>
  <si>
    <t>0,2*2,12</t>
  </si>
  <si>
    <t xml:space="preserve">"2.NP - M.Č. 208" </t>
  </si>
  <si>
    <t>1,65*3,16</t>
  </si>
  <si>
    <t>1,5*3,16</t>
  </si>
  <si>
    <t>"3.NP - VŠ"</t>
  </si>
  <si>
    <t>1,65*2,8</t>
  </si>
  <si>
    <t>1,5*2,8</t>
  </si>
  <si>
    <t>52</t>
  </si>
  <si>
    <t>612325302</t>
  </si>
  <si>
    <t>Vápenocementová štuková omítka ostění nebo nadpraží</t>
  </si>
  <si>
    <t>OSTĚNÍ DVEŘÍ K VÝTAHU 1.NP</t>
  </si>
  <si>
    <t>0,36*2,1</t>
  </si>
  <si>
    <t>0,32*2,1</t>
  </si>
  <si>
    <t>0,47*2,1</t>
  </si>
  <si>
    <t>2.NP</t>
  </si>
  <si>
    <t>0,4*2,1</t>
  </si>
  <si>
    <t>0,47*2,1*3</t>
  </si>
  <si>
    <t>"U SCHODIŠTĚ" 0,47*2,1*2</t>
  </si>
  <si>
    <t>53</t>
  </si>
  <si>
    <t>615142002</t>
  </si>
  <si>
    <t>Potažení vnitřních nosníků sklovláknitým pletivem</t>
  </si>
  <si>
    <t>1.NP</t>
  </si>
  <si>
    <t>1,41*0,47</t>
  </si>
  <si>
    <t>1,45*0,47</t>
  </si>
  <si>
    <t>0,8*0,47</t>
  </si>
  <si>
    <t>1,6*0,47</t>
  </si>
  <si>
    <t>54</t>
  </si>
  <si>
    <t>621221031</t>
  </si>
  <si>
    <t>Montáž kontaktního zateplení vnějších podhledů z minerální vlny s podélnou orientací tl do 160 mm</t>
  </si>
  <si>
    <t>"BOK VIKÝŘE" 29</t>
  </si>
  <si>
    <t>55</t>
  </si>
  <si>
    <t>631515380</t>
  </si>
  <si>
    <t>deska minerální izolační tl. 160 mm</t>
  </si>
  <si>
    <t>56</t>
  </si>
  <si>
    <t>622521011</t>
  </si>
  <si>
    <t>Tenkovrstvá silikátová zrnitá omítka tl. 1,5 mm včetně penetrace vnějších stěn</t>
  </si>
  <si>
    <t>"VIKÝŘ" 29</t>
  </si>
  <si>
    <t>57</t>
  </si>
  <si>
    <t>631311114</t>
  </si>
  <si>
    <t>Mazanina tl do 80 mm z betonu prostého bez zvýšených nároků na prostředí tř. C 16/20</t>
  </si>
  <si>
    <t>"STROP 3.NP" 184,32*0,04</t>
  </si>
  <si>
    <t>58</t>
  </si>
  <si>
    <t>631361821</t>
  </si>
  <si>
    <t>Výztuž mazanin betonářskou ocelí 10 505</t>
  </si>
  <si>
    <t>"SKLADBA P3" 0,244</t>
  </si>
  <si>
    <t>59</t>
  </si>
  <si>
    <t>632481213</t>
  </si>
  <si>
    <t>Separační vrstva z PE fólie</t>
  </si>
  <si>
    <t>"P3" 1,69*10,6</t>
  </si>
  <si>
    <t xml:space="preserve">    9 - Ostatní konstrukce a práce, bourání</t>
  </si>
  <si>
    <t>60</t>
  </si>
  <si>
    <t>949101111</t>
  </si>
  <si>
    <t>Lešení pomocné pro objekty pozemních staveb s lešeňovou podlahou v do 1,9 m zatížení do 150 kg/m2</t>
  </si>
  <si>
    <t>61</t>
  </si>
  <si>
    <t>949311112</t>
  </si>
  <si>
    <t>Montáž lešení trubkového do šachet o půdorysné ploše do 6 m2 v do 20 m</t>
  </si>
  <si>
    <t>m</t>
  </si>
  <si>
    <t>1+3,9+3,66+2,8</t>
  </si>
  <si>
    <t>62</t>
  </si>
  <si>
    <t>952901111</t>
  </si>
  <si>
    <t>Vyčištění budov bytové a občanské výstavby při výšce podlaží do 4 m</t>
  </si>
  <si>
    <t>"1.NP" 7,66</t>
  </si>
  <si>
    <t>"2.NP" 7,48</t>
  </si>
  <si>
    <t>"3.NP" 184,32</t>
  </si>
  <si>
    <t>63</t>
  </si>
  <si>
    <t>962032641</t>
  </si>
  <si>
    <t>Bourání zdiva komínového nad střechou z cihel na MC</t>
  </si>
  <si>
    <t>0,7*0,5*2,75*2</t>
  </si>
  <si>
    <t>0,45*0,45*2,75</t>
  </si>
  <si>
    <t>64</t>
  </si>
  <si>
    <t>963031434</t>
  </si>
  <si>
    <t>Bourání cihelných kleneb na MV nebo MVC tl do 300 mm</t>
  </si>
  <si>
    <t>"2.NP" 2*1,4</t>
  </si>
  <si>
    <t>65</t>
  </si>
  <si>
    <t>965042241</t>
  </si>
  <si>
    <t>Bourání podkladů pod dlažby nebo mazanin betonových nebo z litého asfaltu tl přes 100 mm pl pře 4 m2</t>
  </si>
  <si>
    <t>BOURÁNÍ STÁVAJÍCÍ PODLAHY V 1.NP PRO DOJEZD VÝTAHU</t>
  </si>
  <si>
    <t>1,85*1,7*1</t>
  </si>
  <si>
    <t>66</t>
  </si>
  <si>
    <t>965049112</t>
  </si>
  <si>
    <t>Příplatek k bourání betonových mazanin za bourání mazanin se svařovanou sítí tl přes 100 mm</t>
  </si>
  <si>
    <t>67</t>
  </si>
  <si>
    <t>965081113</t>
  </si>
  <si>
    <t>Bourání dlažby z dlaždic půdních plochy přes 1 m2</t>
  </si>
  <si>
    <t>"původní nášlap 3.NP" 184,32</t>
  </si>
  <si>
    <t>68</t>
  </si>
  <si>
    <t>971028661</t>
  </si>
  <si>
    <t>Vybourání otvorů ve zdivu smíšeném pl do 4 m2 tl do 600 mm</t>
  </si>
  <si>
    <t>1.NP PRO DVEŘE VÝTAHU</t>
  </si>
  <si>
    <t>1,41*2,1*0,47</t>
  </si>
  <si>
    <t>2.NP PRO DVEŘE DO M.Č. 208</t>
  </si>
  <si>
    <t>0,8*1,97*0,47</t>
  </si>
  <si>
    <t>2.NP PRO DVEŘE VÝTAHU</t>
  </si>
  <si>
    <t>0,7*2,1*0,47</t>
  </si>
  <si>
    <t>69</t>
  </si>
  <si>
    <t>973031325</t>
  </si>
  <si>
    <t>Vysekání kapes ve zdivu cihelném na MV nebo MVC pl do 0,10 m2 hl do 300 mm</t>
  </si>
  <si>
    <t>kus</t>
  </si>
  <si>
    <t>PRO OSAZENÍ VÁLC.NOSNÍKŮ NADPRAŽÍ 1.NP</t>
  </si>
  <si>
    <t>2</t>
  </si>
  <si>
    <t>4</t>
  </si>
  <si>
    <t>70</t>
  </si>
  <si>
    <t>985671113</t>
  </si>
  <si>
    <t>Ztužující věnce obrubní a příčné ze ŽB tř. C 20/25</t>
  </si>
  <si>
    <t>6,3*0,2*0,5</t>
  </si>
  <si>
    <t>6,3*0,2*0,4*2</t>
  </si>
  <si>
    <t>71</t>
  </si>
  <si>
    <t>985675111</t>
  </si>
  <si>
    <t>Bednění ztužujících věnců - zřízení</t>
  </si>
  <si>
    <t>ZTUŽUJÍCÍ VĚNEC VŠ</t>
  </si>
  <si>
    <t>"1.NP"6,3*0,5*2</t>
  </si>
  <si>
    <t>"2.NP"6,3*0,4*2</t>
  </si>
  <si>
    <t>"3.NP" 6,3*0,4*2</t>
  </si>
  <si>
    <t>72</t>
  </si>
  <si>
    <t>985675119</t>
  </si>
  <si>
    <t>Příplatek k bednění věnců za práce ve stísněném prostoru při zřízení</t>
  </si>
  <si>
    <t>BEDNĚNÍ VĚNCE VE 3.NP</t>
  </si>
  <si>
    <t>6,3*0,4*2</t>
  </si>
  <si>
    <t>73</t>
  </si>
  <si>
    <t>985675121</t>
  </si>
  <si>
    <t>Bednění ztužujících věnců - odstranění</t>
  </si>
  <si>
    <t>74</t>
  </si>
  <si>
    <t>985675129</t>
  </si>
  <si>
    <t>Příplatek k bednění věnců za práce ve stísněném prostoru při odstranění</t>
  </si>
  <si>
    <t>75</t>
  </si>
  <si>
    <t>985676112</t>
  </si>
  <si>
    <t>Výztuž ztužujících věnců z oceli 10 505</t>
  </si>
  <si>
    <t>1,638*0,4</t>
  </si>
  <si>
    <t xml:space="preserve">    997 - Přesun sutě</t>
  </si>
  <si>
    <t>76</t>
  </si>
  <si>
    <t>997013012</t>
  </si>
  <si>
    <t>Vyklizení ulehlé suti z prostorů přes 15 m2 s naložením z hl do 10 m</t>
  </si>
  <si>
    <t>PŮVODNÍ KONSTRUKCE PODLAHY 3.NP</t>
  </si>
  <si>
    <t>184,32*0,25</t>
  </si>
  <si>
    <t>77</t>
  </si>
  <si>
    <t>997013154</t>
  </si>
  <si>
    <t>Vnitrostaveništní doprava suti a vybouraných hmot pro budovy v do 15 m s omezením mechanizace</t>
  </si>
  <si>
    <t>78</t>
  </si>
  <si>
    <t>997013509</t>
  </si>
  <si>
    <t>Příplatek k odvozu suti a vybouraných hmot na skládku ZKD 1 km přes 1 km</t>
  </si>
  <si>
    <t>79</t>
  </si>
  <si>
    <t>997013511</t>
  </si>
  <si>
    <t>Odvoz suti a vybouraných hmot z meziskládky na skládku do 1 km s naložením a se složením</t>
  </si>
  <si>
    <t>80</t>
  </si>
  <si>
    <t>997013801</t>
  </si>
  <si>
    <t>Poplatek za uložení na skládce (skládkovné) stavebního odpadu betonového kód odpadu 170 101</t>
  </si>
  <si>
    <t>6,919+0,091</t>
  </si>
  <si>
    <t>81</t>
  </si>
  <si>
    <t>997013803</t>
  </si>
  <si>
    <t>Poplatek za uložení stavebního odpadu z keramických materiálů na skládce (skládkovné)</t>
  </si>
  <si>
    <t>4,148+0,186+1,562+8,294+5,648+0,919</t>
  </si>
  <si>
    <t>82</t>
  </si>
  <si>
    <t>997013811</t>
  </si>
  <si>
    <t>Poplatek za uložení stavebního dřevěného odpadu na skládce (skládkovné)</t>
  </si>
  <si>
    <t>11,278+0,919</t>
  </si>
  <si>
    <t>83</t>
  </si>
  <si>
    <t>997013813</t>
  </si>
  <si>
    <t>Poplatek za uložení na skládce (skládkovné) stavebního odpadu z plastických hmot kód odpadu 170 203</t>
  </si>
  <si>
    <t>84</t>
  </si>
  <si>
    <t>997013814</t>
  </si>
  <si>
    <t>Poplatek za uložení na skládce (skládkovné) stavebního odpadu izolací kód odpadu 170 604</t>
  </si>
  <si>
    <t>85</t>
  </si>
  <si>
    <t>997013831</t>
  </si>
  <si>
    <t>Poplatek za uložení na skládce (skládkovné) stavebního odpadu směsného kód odpadu 170 904</t>
  </si>
  <si>
    <t>69,120+0,44+0,298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</si>
</sst>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8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800080"/>
      <name val="Trebuchet MS"/>
      <family val="2"/>
      <charset val="238"/>
    </font>
    <font>
      <i/>
      <sz val="8"/>
      <color rgb="FF0000FF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/>
      <diagonal/>
    </border>
    <border>
      <left/>
      <right/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4" fontId="0" fillId="2" borderId="2" xfId="0" applyNumberFormat="1" applyFill="1" applyBorder="1" applyAlignment="1" applyProtection="1">
      <alignment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 applyProtection="1">
      <alignment vertical="center"/>
      <protection locked="0"/>
    </xf>
    <xf numFmtId="4" fontId="6" fillId="2" borderId="2" xfId="0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4" fontId="2" fillId="0" borderId="4" xfId="0" applyNumberFormat="1" applyFont="1" applyBorder="1"/>
    <xf numFmtId="4" fontId="2" fillId="0" borderId="4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51E60-E8C7-485E-B2A5-E29755B0B6A4}">
  <dimension ref="A1:O192"/>
  <sheetViews>
    <sheetView tabSelected="1" workbookViewId="0">
      <selection activeCell="Q5" sqref="Q5"/>
    </sheetView>
  </sheetViews>
  <sheetFormatPr defaultRowHeight="14.4" x14ac:dyDescent="0.3"/>
  <sheetData>
    <row r="1" spans="1:15" ht="15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3">
        <f>BI1</f>
        <v>0</v>
      </c>
      <c r="M1" s="4"/>
      <c r="N1" s="4"/>
      <c r="O1" s="4"/>
    </row>
    <row r="2" spans="1:15" ht="28.8" x14ac:dyDescent="0.3">
      <c r="A2" s="5" t="s">
        <v>1</v>
      </c>
      <c r="B2" s="5" t="s">
        <v>2</v>
      </c>
      <c r="C2" s="6" t="s">
        <v>3</v>
      </c>
      <c r="D2" s="7" t="s">
        <v>4</v>
      </c>
      <c r="E2" s="7"/>
      <c r="F2" s="7"/>
      <c r="G2" s="7"/>
      <c r="H2" s="8" t="s">
        <v>5</v>
      </c>
      <c r="I2" s="9">
        <v>3.6</v>
      </c>
      <c r="J2" s="10">
        <v>0</v>
      </c>
      <c r="K2" s="10"/>
      <c r="L2" s="11">
        <f>ROUND(J2*I2,2)</f>
        <v>0</v>
      </c>
      <c r="M2" s="11"/>
      <c r="N2" s="11"/>
      <c r="O2" s="11"/>
    </row>
    <row r="3" spans="1:15" x14ac:dyDescent="0.3">
      <c r="A3" s="12"/>
      <c r="B3" s="12"/>
      <c r="C3" s="13" t="s">
        <v>6</v>
      </c>
      <c r="D3" s="14" t="s">
        <v>7</v>
      </c>
      <c r="E3" s="15"/>
      <c r="F3" s="15"/>
      <c r="G3" s="15"/>
      <c r="H3" s="12"/>
      <c r="I3" s="16">
        <v>3.6</v>
      </c>
      <c r="J3" s="12"/>
      <c r="K3" s="12"/>
      <c r="L3" s="12"/>
      <c r="M3" s="12"/>
      <c r="N3" s="12"/>
      <c r="O3" s="12"/>
    </row>
    <row r="4" spans="1:15" x14ac:dyDescent="0.3">
      <c r="A4" s="17"/>
      <c r="B4" s="17"/>
      <c r="C4" s="18" t="s">
        <v>6</v>
      </c>
      <c r="D4" s="19" t="s">
        <v>8</v>
      </c>
      <c r="E4" s="20"/>
      <c r="F4" s="20"/>
      <c r="G4" s="20"/>
      <c r="H4" s="17"/>
      <c r="I4" s="21">
        <v>3.6</v>
      </c>
      <c r="J4" s="17"/>
      <c r="K4" s="17"/>
      <c r="L4" s="17"/>
      <c r="M4" s="17"/>
      <c r="N4" s="17"/>
      <c r="O4" s="17"/>
    </row>
    <row r="5" spans="1:15" ht="28.8" x14ac:dyDescent="0.3">
      <c r="A5" s="5" t="s">
        <v>9</v>
      </c>
      <c r="B5" s="5" t="s">
        <v>2</v>
      </c>
      <c r="C5" s="6" t="s">
        <v>10</v>
      </c>
      <c r="D5" s="7" t="s">
        <v>11</v>
      </c>
      <c r="E5" s="7"/>
      <c r="F5" s="7"/>
      <c r="G5" s="7"/>
      <c r="H5" s="8" t="s">
        <v>12</v>
      </c>
      <c r="I5" s="9">
        <v>0.77900000000000003</v>
      </c>
      <c r="J5" s="10">
        <v>0</v>
      </c>
      <c r="K5" s="10"/>
      <c r="L5" s="11">
        <f>ROUND(J5*I5,2)</f>
        <v>0</v>
      </c>
      <c r="M5" s="11"/>
      <c r="N5" s="11"/>
      <c r="O5" s="11"/>
    </row>
    <row r="6" spans="1:15" x14ac:dyDescent="0.3">
      <c r="A6" s="22"/>
      <c r="B6" s="22"/>
      <c r="C6" s="23" t="s">
        <v>6</v>
      </c>
      <c r="D6" s="24" t="s">
        <v>13</v>
      </c>
      <c r="E6" s="25"/>
      <c r="F6" s="25"/>
      <c r="G6" s="25"/>
      <c r="H6" s="22"/>
      <c r="I6" s="23" t="s">
        <v>6</v>
      </c>
      <c r="J6" s="22"/>
      <c r="K6" s="22"/>
      <c r="L6" s="22"/>
      <c r="M6" s="22"/>
      <c r="N6" s="22"/>
      <c r="O6" s="22"/>
    </row>
    <row r="7" spans="1:15" x14ac:dyDescent="0.3">
      <c r="A7" s="12"/>
      <c r="B7" s="12"/>
      <c r="C7" s="13" t="s">
        <v>6</v>
      </c>
      <c r="D7" s="26" t="s">
        <v>14</v>
      </c>
      <c r="E7" s="27"/>
      <c r="F7" s="27"/>
      <c r="G7" s="27"/>
      <c r="H7" s="12"/>
      <c r="I7" s="16">
        <v>0.77900000000000003</v>
      </c>
      <c r="J7" s="12"/>
      <c r="K7" s="12"/>
      <c r="L7" s="12"/>
      <c r="M7" s="12"/>
      <c r="N7" s="12"/>
      <c r="O7" s="12"/>
    </row>
    <row r="8" spans="1:15" x14ac:dyDescent="0.3">
      <c r="A8" s="17"/>
      <c r="B8" s="17"/>
      <c r="C8" s="18" t="s">
        <v>6</v>
      </c>
      <c r="D8" s="19" t="s">
        <v>8</v>
      </c>
      <c r="E8" s="20"/>
      <c r="F8" s="20"/>
      <c r="G8" s="20"/>
      <c r="H8" s="17"/>
      <c r="I8" s="21">
        <v>0.77900000000000003</v>
      </c>
      <c r="J8" s="17"/>
      <c r="K8" s="17"/>
      <c r="L8" s="17"/>
      <c r="M8" s="17"/>
      <c r="N8" s="17"/>
      <c r="O8" s="17"/>
    </row>
    <row r="9" spans="1:15" ht="28.8" x14ac:dyDescent="0.3">
      <c r="A9" s="5" t="s">
        <v>15</v>
      </c>
      <c r="B9" s="5" t="s">
        <v>2</v>
      </c>
      <c r="C9" s="6" t="s">
        <v>16</v>
      </c>
      <c r="D9" s="7" t="s">
        <v>17</v>
      </c>
      <c r="E9" s="7"/>
      <c r="F9" s="7"/>
      <c r="G9" s="7"/>
      <c r="H9" s="8" t="s">
        <v>5</v>
      </c>
      <c r="I9" s="9">
        <v>2.4750000000000001</v>
      </c>
      <c r="J9" s="10">
        <v>0</v>
      </c>
      <c r="K9" s="10"/>
      <c r="L9" s="11">
        <f>ROUND(J9*I9,2)</f>
        <v>0</v>
      </c>
      <c r="M9" s="11"/>
      <c r="N9" s="11"/>
      <c r="O9" s="11"/>
    </row>
    <row r="10" spans="1:15" x14ac:dyDescent="0.3">
      <c r="A10" s="22"/>
      <c r="B10" s="22"/>
      <c r="C10" s="23" t="s">
        <v>6</v>
      </c>
      <c r="D10" s="24" t="s">
        <v>18</v>
      </c>
      <c r="E10" s="25"/>
      <c r="F10" s="25"/>
      <c r="G10" s="25"/>
      <c r="H10" s="22"/>
      <c r="I10" s="23" t="s">
        <v>6</v>
      </c>
      <c r="J10" s="22"/>
      <c r="K10" s="22"/>
      <c r="L10" s="22"/>
      <c r="M10" s="22"/>
      <c r="N10" s="22"/>
      <c r="O10" s="22"/>
    </row>
    <row r="11" spans="1:15" x14ac:dyDescent="0.3">
      <c r="A11" s="12"/>
      <c r="B11" s="12"/>
      <c r="C11" s="13" t="s">
        <v>6</v>
      </c>
      <c r="D11" s="26" t="s">
        <v>19</v>
      </c>
      <c r="E11" s="27"/>
      <c r="F11" s="27"/>
      <c r="G11" s="27"/>
      <c r="H11" s="12"/>
      <c r="I11" s="16">
        <v>2.4750000000000001</v>
      </c>
      <c r="J11" s="12"/>
      <c r="K11" s="12"/>
      <c r="L11" s="12"/>
      <c r="M11" s="12"/>
      <c r="N11" s="12"/>
      <c r="O11" s="12"/>
    </row>
    <row r="12" spans="1:15" x14ac:dyDescent="0.3">
      <c r="A12" s="17"/>
      <c r="B12" s="17"/>
      <c r="C12" s="18" t="s">
        <v>6</v>
      </c>
      <c r="D12" s="19" t="s">
        <v>8</v>
      </c>
      <c r="E12" s="20"/>
      <c r="F12" s="20"/>
      <c r="G12" s="20"/>
      <c r="H12" s="17"/>
      <c r="I12" s="21">
        <v>2.4750000000000001</v>
      </c>
      <c r="J12" s="17"/>
      <c r="K12" s="17"/>
      <c r="L12" s="17"/>
      <c r="M12" s="17"/>
      <c r="N12" s="17"/>
      <c r="O12" s="17"/>
    </row>
    <row r="13" spans="1:15" ht="28.8" x14ac:dyDescent="0.3">
      <c r="A13" s="5" t="s">
        <v>20</v>
      </c>
      <c r="B13" s="5" t="s">
        <v>2</v>
      </c>
      <c r="C13" s="6" t="s">
        <v>21</v>
      </c>
      <c r="D13" s="7" t="s">
        <v>22</v>
      </c>
      <c r="E13" s="7"/>
      <c r="F13" s="7"/>
      <c r="G13" s="7"/>
      <c r="H13" s="8" t="s">
        <v>5</v>
      </c>
      <c r="I13" s="9">
        <v>2.4750000000000001</v>
      </c>
      <c r="J13" s="10">
        <v>0</v>
      </c>
      <c r="K13" s="10"/>
      <c r="L13" s="11">
        <f>ROUND(J13*I13,2)</f>
        <v>0</v>
      </c>
      <c r="M13" s="11"/>
      <c r="N13" s="11"/>
      <c r="O13" s="11"/>
    </row>
    <row r="14" spans="1:15" ht="28.8" x14ac:dyDescent="0.3">
      <c r="A14" s="5" t="s">
        <v>23</v>
      </c>
      <c r="B14" s="5" t="s">
        <v>2</v>
      </c>
      <c r="C14" s="6" t="s">
        <v>24</v>
      </c>
      <c r="D14" s="7" t="s">
        <v>25</v>
      </c>
      <c r="E14" s="7"/>
      <c r="F14" s="7"/>
      <c r="G14" s="7"/>
      <c r="H14" s="8" t="s">
        <v>5</v>
      </c>
      <c r="I14" s="9">
        <v>184.32</v>
      </c>
      <c r="J14" s="10">
        <v>0</v>
      </c>
      <c r="K14" s="10"/>
      <c r="L14" s="11">
        <f>ROUND(J14*I14,2)</f>
        <v>0</v>
      </c>
      <c r="M14" s="11"/>
      <c r="N14" s="11"/>
      <c r="O14" s="11"/>
    </row>
    <row r="15" spans="1:15" x14ac:dyDescent="0.3">
      <c r="A15" s="12"/>
      <c r="B15" s="12"/>
      <c r="C15" s="13" t="s">
        <v>6</v>
      </c>
      <c r="D15" s="14" t="s">
        <v>26</v>
      </c>
      <c r="E15" s="15"/>
      <c r="F15" s="15"/>
      <c r="G15" s="15"/>
      <c r="H15" s="12"/>
      <c r="I15" s="16">
        <v>184.32</v>
      </c>
      <c r="J15" s="12"/>
      <c r="K15" s="12"/>
      <c r="L15" s="12"/>
      <c r="M15" s="12"/>
      <c r="N15" s="12"/>
      <c r="O15" s="12"/>
    </row>
    <row r="16" spans="1:15" x14ac:dyDescent="0.3">
      <c r="A16" s="17"/>
      <c r="B16" s="17"/>
      <c r="C16" s="18" t="s">
        <v>6</v>
      </c>
      <c r="D16" s="19" t="s">
        <v>8</v>
      </c>
      <c r="E16" s="20"/>
      <c r="F16" s="20"/>
      <c r="G16" s="20"/>
      <c r="H16" s="17"/>
      <c r="I16" s="21">
        <v>184.32</v>
      </c>
      <c r="J16" s="17"/>
      <c r="K16" s="17"/>
      <c r="L16" s="17"/>
      <c r="M16" s="17"/>
      <c r="N16" s="17"/>
      <c r="O16" s="17"/>
    </row>
    <row r="17" spans="1:15" ht="28.8" x14ac:dyDescent="0.3">
      <c r="A17" s="5" t="s">
        <v>27</v>
      </c>
      <c r="B17" s="5" t="s">
        <v>2</v>
      </c>
      <c r="C17" s="6" t="s">
        <v>28</v>
      </c>
      <c r="D17" s="7" t="s">
        <v>29</v>
      </c>
      <c r="E17" s="7"/>
      <c r="F17" s="7"/>
      <c r="G17" s="7"/>
      <c r="H17" s="8" t="s">
        <v>5</v>
      </c>
      <c r="I17" s="9">
        <v>199.23599999999999</v>
      </c>
      <c r="J17" s="10">
        <v>0</v>
      </c>
      <c r="K17" s="10"/>
      <c r="L17" s="11">
        <f>ROUND(J17*I17,2)</f>
        <v>0</v>
      </c>
      <c r="M17" s="11"/>
      <c r="N17" s="11"/>
      <c r="O17" s="11"/>
    </row>
    <row r="18" spans="1:15" x14ac:dyDescent="0.3">
      <c r="A18" s="12"/>
      <c r="B18" s="12"/>
      <c r="C18" s="13" t="s">
        <v>6</v>
      </c>
      <c r="D18" s="14" t="s">
        <v>30</v>
      </c>
      <c r="E18" s="15"/>
      <c r="F18" s="15"/>
      <c r="G18" s="15"/>
      <c r="H18" s="12"/>
      <c r="I18" s="16">
        <v>199.23599999999999</v>
      </c>
      <c r="J18" s="12"/>
      <c r="K18" s="12"/>
      <c r="L18" s="12"/>
      <c r="M18" s="12"/>
      <c r="N18" s="12"/>
      <c r="O18" s="12"/>
    </row>
    <row r="19" spans="1:15" x14ac:dyDescent="0.3">
      <c r="A19" s="17"/>
      <c r="B19" s="17"/>
      <c r="C19" s="18" t="s">
        <v>6</v>
      </c>
      <c r="D19" s="19" t="s">
        <v>8</v>
      </c>
      <c r="E19" s="20"/>
      <c r="F19" s="20"/>
      <c r="G19" s="20"/>
      <c r="H19" s="17"/>
      <c r="I19" s="21">
        <v>199.23599999999999</v>
      </c>
      <c r="J19" s="17"/>
      <c r="K19" s="17"/>
      <c r="L19" s="17"/>
      <c r="M19" s="17"/>
      <c r="N19" s="17"/>
      <c r="O19" s="17"/>
    </row>
    <row r="20" spans="1:15" ht="28.8" x14ac:dyDescent="0.3">
      <c r="A20" s="5" t="s">
        <v>31</v>
      </c>
      <c r="B20" s="5" t="s">
        <v>2</v>
      </c>
      <c r="C20" s="6" t="s">
        <v>32</v>
      </c>
      <c r="D20" s="7" t="s">
        <v>33</v>
      </c>
      <c r="E20" s="7"/>
      <c r="F20" s="7"/>
      <c r="G20" s="7"/>
      <c r="H20" s="8" t="s">
        <v>5</v>
      </c>
      <c r="I20" s="9">
        <v>199.23599999999999</v>
      </c>
      <c r="J20" s="10">
        <v>0</v>
      </c>
      <c r="K20" s="10"/>
      <c r="L20" s="11">
        <f>ROUND(J20*I20,2)</f>
        <v>0</v>
      </c>
      <c r="M20" s="11"/>
      <c r="N20" s="11"/>
      <c r="O20" s="11"/>
    </row>
    <row r="21" spans="1:15" ht="28.8" x14ac:dyDescent="0.3">
      <c r="A21" s="5" t="s">
        <v>34</v>
      </c>
      <c r="B21" s="5" t="s">
        <v>2</v>
      </c>
      <c r="C21" s="6" t="s">
        <v>35</v>
      </c>
      <c r="D21" s="7" t="s">
        <v>36</v>
      </c>
      <c r="E21" s="7"/>
      <c r="F21" s="7"/>
      <c r="G21" s="7"/>
      <c r="H21" s="8" t="s">
        <v>37</v>
      </c>
      <c r="I21" s="9">
        <v>6.4000000000000001E-2</v>
      </c>
      <c r="J21" s="10">
        <v>0</v>
      </c>
      <c r="K21" s="10"/>
      <c r="L21" s="11">
        <f>ROUND(J21*I21,2)</f>
        <v>0</v>
      </c>
      <c r="M21" s="11"/>
      <c r="N21" s="11"/>
      <c r="O21" s="11"/>
    </row>
    <row r="22" spans="1:15" x14ac:dyDescent="0.3">
      <c r="A22" s="12"/>
      <c r="B22" s="12"/>
      <c r="C22" s="13" t="s">
        <v>6</v>
      </c>
      <c r="D22" s="14" t="s">
        <v>38</v>
      </c>
      <c r="E22" s="15"/>
      <c r="F22" s="15"/>
      <c r="G22" s="15"/>
      <c r="H22" s="12"/>
      <c r="I22" s="16">
        <v>6.4000000000000001E-2</v>
      </c>
      <c r="J22" s="12"/>
      <c r="K22" s="12"/>
      <c r="L22" s="12"/>
      <c r="M22" s="12"/>
      <c r="N22" s="12"/>
      <c r="O22" s="12"/>
    </row>
    <row r="23" spans="1:15" x14ac:dyDescent="0.3">
      <c r="A23" s="17"/>
      <c r="B23" s="17"/>
      <c r="C23" s="18" t="s">
        <v>6</v>
      </c>
      <c r="D23" s="19" t="s">
        <v>8</v>
      </c>
      <c r="E23" s="20"/>
      <c r="F23" s="20"/>
      <c r="G23" s="20"/>
      <c r="H23" s="17"/>
      <c r="I23" s="21">
        <v>6.4000000000000001E-2</v>
      </c>
      <c r="J23" s="17"/>
      <c r="K23" s="17"/>
      <c r="L23" s="17"/>
      <c r="M23" s="17"/>
      <c r="N23" s="17"/>
      <c r="O23" s="17"/>
    </row>
    <row r="24" spans="1:15" ht="28.8" x14ac:dyDescent="0.3">
      <c r="A24" s="5" t="s">
        <v>39</v>
      </c>
      <c r="B24" s="5" t="s">
        <v>2</v>
      </c>
      <c r="C24" s="6" t="s">
        <v>40</v>
      </c>
      <c r="D24" s="7" t="s">
        <v>41</v>
      </c>
      <c r="E24" s="7"/>
      <c r="F24" s="7"/>
      <c r="G24" s="7"/>
      <c r="H24" s="8" t="s">
        <v>37</v>
      </c>
      <c r="I24" s="9">
        <v>0.30499999999999999</v>
      </c>
      <c r="J24" s="10">
        <v>0</v>
      </c>
      <c r="K24" s="10"/>
      <c r="L24" s="11">
        <f>ROUND(J24*I24,2)</f>
        <v>0</v>
      </c>
      <c r="M24" s="11"/>
      <c r="N24" s="11"/>
      <c r="O24" s="11"/>
    </row>
    <row r="25" spans="1:15" x14ac:dyDescent="0.3">
      <c r="A25" s="12"/>
      <c r="B25" s="12"/>
      <c r="C25" s="13" t="s">
        <v>6</v>
      </c>
      <c r="D25" s="14" t="s">
        <v>42</v>
      </c>
      <c r="E25" s="15"/>
      <c r="F25" s="15"/>
      <c r="G25" s="15"/>
      <c r="H25" s="12"/>
      <c r="I25" s="16">
        <v>0.21099999999999999</v>
      </c>
      <c r="J25" s="12"/>
      <c r="K25" s="12"/>
      <c r="L25" s="12"/>
      <c r="M25" s="12"/>
      <c r="N25" s="12"/>
      <c r="O25" s="12"/>
    </row>
    <row r="26" spans="1:15" x14ac:dyDescent="0.3">
      <c r="A26" s="12"/>
      <c r="B26" s="12"/>
      <c r="C26" s="13" t="s">
        <v>6</v>
      </c>
      <c r="D26" s="26" t="s">
        <v>43</v>
      </c>
      <c r="E26" s="27"/>
      <c r="F26" s="27"/>
      <c r="G26" s="27"/>
      <c r="H26" s="12"/>
      <c r="I26" s="16">
        <v>9.4E-2</v>
      </c>
      <c r="J26" s="12"/>
      <c r="K26" s="12"/>
      <c r="L26" s="12"/>
      <c r="M26" s="12"/>
      <c r="N26" s="12"/>
      <c r="O26" s="12"/>
    </row>
    <row r="27" spans="1:15" x14ac:dyDescent="0.3">
      <c r="A27" s="17"/>
      <c r="B27" s="17"/>
      <c r="C27" s="18" t="s">
        <v>6</v>
      </c>
      <c r="D27" s="19" t="s">
        <v>8</v>
      </c>
      <c r="E27" s="20"/>
      <c r="F27" s="20"/>
      <c r="G27" s="20"/>
      <c r="H27" s="17"/>
      <c r="I27" s="21">
        <v>0.30499999999999999</v>
      </c>
      <c r="J27" s="17"/>
      <c r="K27" s="17"/>
      <c r="L27" s="17"/>
      <c r="M27" s="17"/>
      <c r="N27" s="17"/>
      <c r="O27" s="17"/>
    </row>
    <row r="28" spans="1:15" x14ac:dyDescent="0.3">
      <c r="A28" s="28" t="s">
        <v>44</v>
      </c>
      <c r="B28" s="28" t="s">
        <v>45</v>
      </c>
      <c r="C28" s="29" t="s">
        <v>46</v>
      </c>
      <c r="D28" s="30" t="s">
        <v>47</v>
      </c>
      <c r="E28" s="30"/>
      <c r="F28" s="30"/>
      <c r="G28" s="30"/>
      <c r="H28" s="31" t="s">
        <v>37</v>
      </c>
      <c r="I28" s="32">
        <v>0.21099999999999999</v>
      </c>
      <c r="J28" s="33">
        <v>0</v>
      </c>
      <c r="K28" s="33"/>
      <c r="L28" s="34">
        <f>ROUND(J28*I28,2)</f>
        <v>0</v>
      </c>
      <c r="M28" s="11"/>
      <c r="N28" s="11"/>
      <c r="O28" s="11"/>
    </row>
    <row r="29" spans="1:15" x14ac:dyDescent="0.3">
      <c r="A29" s="28" t="s">
        <v>48</v>
      </c>
      <c r="B29" s="28" t="s">
        <v>45</v>
      </c>
      <c r="C29" s="29" t="s">
        <v>49</v>
      </c>
      <c r="D29" s="30" t="s">
        <v>50</v>
      </c>
      <c r="E29" s="30"/>
      <c r="F29" s="30"/>
      <c r="G29" s="30"/>
      <c r="H29" s="31" t="s">
        <v>37</v>
      </c>
      <c r="I29" s="32">
        <v>9.4E-2</v>
      </c>
      <c r="J29" s="33">
        <v>0</v>
      </c>
      <c r="K29" s="33"/>
      <c r="L29" s="34">
        <f>ROUND(J29*I29,2)</f>
        <v>0</v>
      </c>
      <c r="M29" s="11"/>
      <c r="N29" s="11"/>
      <c r="O29" s="11"/>
    </row>
    <row r="30" spans="1:15" ht="28.8" x14ac:dyDescent="0.3">
      <c r="A30" s="5" t="s">
        <v>51</v>
      </c>
      <c r="B30" s="5" t="s">
        <v>2</v>
      </c>
      <c r="C30" s="6" t="s">
        <v>52</v>
      </c>
      <c r="D30" s="7" t="s">
        <v>53</v>
      </c>
      <c r="E30" s="7"/>
      <c r="F30" s="7"/>
      <c r="G30" s="7"/>
      <c r="H30" s="8" t="s">
        <v>37</v>
      </c>
      <c r="I30" s="9">
        <v>2.89</v>
      </c>
      <c r="J30" s="10">
        <v>0</v>
      </c>
      <c r="K30" s="10"/>
      <c r="L30" s="11">
        <f>ROUND(J30*I30,2)</f>
        <v>0</v>
      </c>
      <c r="M30" s="11"/>
      <c r="N30" s="11"/>
      <c r="O30" s="11"/>
    </row>
    <row r="31" spans="1:15" x14ac:dyDescent="0.3">
      <c r="A31" s="12"/>
      <c r="B31" s="12"/>
      <c r="C31" s="13" t="s">
        <v>6</v>
      </c>
      <c r="D31" s="14" t="s">
        <v>54</v>
      </c>
      <c r="E31" s="15"/>
      <c r="F31" s="15"/>
      <c r="G31" s="15"/>
      <c r="H31" s="12"/>
      <c r="I31" s="16">
        <v>0.70199999999999996</v>
      </c>
      <c r="J31" s="12"/>
      <c r="K31" s="12"/>
      <c r="L31" s="12"/>
      <c r="M31" s="12"/>
      <c r="N31" s="12"/>
      <c r="O31" s="12"/>
    </row>
    <row r="32" spans="1:15" x14ac:dyDescent="0.3">
      <c r="A32" s="12"/>
      <c r="B32" s="12"/>
      <c r="C32" s="13" t="s">
        <v>6</v>
      </c>
      <c r="D32" s="26" t="s">
        <v>55</v>
      </c>
      <c r="E32" s="27"/>
      <c r="F32" s="27"/>
      <c r="G32" s="27"/>
      <c r="H32" s="12"/>
      <c r="I32" s="16">
        <v>7.5999999999999998E-2</v>
      </c>
      <c r="J32" s="12"/>
      <c r="K32" s="12"/>
      <c r="L32" s="12"/>
      <c r="M32" s="12"/>
      <c r="N32" s="12"/>
      <c r="O32" s="12"/>
    </row>
    <row r="33" spans="1:15" x14ac:dyDescent="0.3">
      <c r="A33" s="12"/>
      <c r="B33" s="12"/>
      <c r="C33" s="13" t="s">
        <v>6</v>
      </c>
      <c r="D33" s="26" t="s">
        <v>56</v>
      </c>
      <c r="E33" s="27"/>
      <c r="F33" s="27"/>
      <c r="G33" s="27"/>
      <c r="H33" s="12"/>
      <c r="I33" s="16">
        <v>2.1120000000000001</v>
      </c>
      <c r="J33" s="12"/>
      <c r="K33" s="12"/>
      <c r="L33" s="12"/>
      <c r="M33" s="12"/>
      <c r="N33" s="12"/>
      <c r="O33" s="12"/>
    </row>
    <row r="34" spans="1:15" x14ac:dyDescent="0.3">
      <c r="A34" s="17"/>
      <c r="B34" s="17"/>
      <c r="C34" s="18" t="s">
        <v>6</v>
      </c>
      <c r="D34" s="19" t="s">
        <v>8</v>
      </c>
      <c r="E34" s="20"/>
      <c r="F34" s="20"/>
      <c r="G34" s="20"/>
      <c r="H34" s="17"/>
      <c r="I34" s="21">
        <v>2.89</v>
      </c>
      <c r="J34" s="17"/>
      <c r="K34" s="17"/>
      <c r="L34" s="17"/>
      <c r="M34" s="17"/>
      <c r="N34" s="17"/>
      <c r="O34" s="17"/>
    </row>
    <row r="35" spans="1:15" x14ac:dyDescent="0.3">
      <c r="A35" s="28" t="s">
        <v>57</v>
      </c>
      <c r="B35" s="28" t="s">
        <v>45</v>
      </c>
      <c r="C35" s="29" t="s">
        <v>58</v>
      </c>
      <c r="D35" s="30" t="s">
        <v>59</v>
      </c>
      <c r="E35" s="30"/>
      <c r="F35" s="30"/>
      <c r="G35" s="30"/>
      <c r="H35" s="31" t="s">
        <v>37</v>
      </c>
      <c r="I35" s="32">
        <v>0.70199999999999996</v>
      </c>
      <c r="J35" s="33">
        <v>0</v>
      </c>
      <c r="K35" s="33"/>
      <c r="L35" s="34">
        <f>ROUND(J35*I35,2)</f>
        <v>0</v>
      </c>
      <c r="M35" s="11"/>
      <c r="N35" s="11"/>
      <c r="O35" s="11"/>
    </row>
    <row r="36" spans="1:15" x14ac:dyDescent="0.3">
      <c r="A36" s="12"/>
      <c r="B36" s="12"/>
      <c r="C36" s="13" t="s">
        <v>6</v>
      </c>
      <c r="D36" s="14" t="s">
        <v>60</v>
      </c>
      <c r="E36" s="15"/>
      <c r="F36" s="15"/>
      <c r="G36" s="15"/>
      <c r="H36" s="12"/>
      <c r="I36" s="16">
        <v>0.70199999999999996</v>
      </c>
      <c r="J36" s="12"/>
      <c r="K36" s="12"/>
      <c r="L36" s="12"/>
      <c r="M36" s="12"/>
      <c r="N36" s="12"/>
      <c r="O36" s="12"/>
    </row>
    <row r="37" spans="1:15" x14ac:dyDescent="0.3">
      <c r="A37" s="17"/>
      <c r="B37" s="17"/>
      <c r="C37" s="18" t="s">
        <v>6</v>
      </c>
      <c r="D37" s="19" t="s">
        <v>8</v>
      </c>
      <c r="E37" s="20"/>
      <c r="F37" s="20"/>
      <c r="G37" s="20"/>
      <c r="H37" s="17"/>
      <c r="I37" s="21">
        <v>0.70199999999999996</v>
      </c>
      <c r="J37" s="17"/>
      <c r="K37" s="17"/>
      <c r="L37" s="17"/>
      <c r="M37" s="17"/>
      <c r="N37" s="17"/>
      <c r="O37" s="17"/>
    </row>
    <row r="38" spans="1:15" x14ac:dyDescent="0.3">
      <c r="A38" s="28" t="s">
        <v>61</v>
      </c>
      <c r="B38" s="28" t="s">
        <v>45</v>
      </c>
      <c r="C38" s="29" t="s">
        <v>62</v>
      </c>
      <c r="D38" s="30" t="s">
        <v>63</v>
      </c>
      <c r="E38" s="30"/>
      <c r="F38" s="30"/>
      <c r="G38" s="30"/>
      <c r="H38" s="31" t="s">
        <v>37</v>
      </c>
      <c r="I38" s="32">
        <v>7.5999999999999998E-2</v>
      </c>
      <c r="J38" s="33">
        <v>0</v>
      </c>
      <c r="K38" s="33"/>
      <c r="L38" s="34">
        <f>ROUND(J38*I38,2)</f>
        <v>0</v>
      </c>
      <c r="M38" s="11"/>
      <c r="N38" s="11"/>
      <c r="O38" s="11"/>
    </row>
    <row r="39" spans="1:15" x14ac:dyDescent="0.3">
      <c r="A39" s="28" t="s">
        <v>64</v>
      </c>
      <c r="B39" s="28" t="s">
        <v>45</v>
      </c>
      <c r="C39" s="29" t="s">
        <v>65</v>
      </c>
      <c r="D39" s="30" t="s">
        <v>66</v>
      </c>
      <c r="E39" s="30"/>
      <c r="F39" s="30"/>
      <c r="G39" s="30"/>
      <c r="H39" s="31" t="s">
        <v>37</v>
      </c>
      <c r="I39" s="32">
        <v>2.1120000000000001</v>
      </c>
      <c r="J39" s="33">
        <v>0</v>
      </c>
      <c r="K39" s="33"/>
      <c r="L39" s="34">
        <f>ROUND(J39*I39,2)</f>
        <v>0</v>
      </c>
      <c r="M39" s="11"/>
      <c r="N39" s="11"/>
      <c r="O39" s="11"/>
    </row>
    <row r="40" spans="1:15" ht="28.8" x14ac:dyDescent="0.3">
      <c r="A40" s="5" t="s">
        <v>67</v>
      </c>
      <c r="B40" s="5" t="s">
        <v>2</v>
      </c>
      <c r="C40" s="6" t="s">
        <v>68</v>
      </c>
      <c r="D40" s="7" t="s">
        <v>69</v>
      </c>
      <c r="E40" s="7"/>
      <c r="F40" s="7"/>
      <c r="G40" s="7"/>
      <c r="H40" s="8" t="s">
        <v>37</v>
      </c>
      <c r="I40" s="9">
        <v>6.5620000000000003</v>
      </c>
      <c r="J40" s="10">
        <v>0</v>
      </c>
      <c r="K40" s="10"/>
      <c r="L40" s="11">
        <f>ROUND(J40*I40,2)</f>
        <v>0</v>
      </c>
      <c r="M40" s="11"/>
      <c r="N40" s="11"/>
      <c r="O40" s="11"/>
    </row>
    <row r="41" spans="1:15" x14ac:dyDescent="0.3">
      <c r="A41" s="12"/>
      <c r="B41" s="12"/>
      <c r="C41" s="13" t="s">
        <v>6</v>
      </c>
      <c r="D41" s="14" t="s">
        <v>70</v>
      </c>
      <c r="E41" s="15"/>
      <c r="F41" s="15"/>
      <c r="G41" s="15"/>
      <c r="H41" s="12"/>
      <c r="I41" s="16">
        <v>4.851</v>
      </c>
      <c r="J41" s="12"/>
      <c r="K41" s="12"/>
      <c r="L41" s="12"/>
      <c r="M41" s="12"/>
      <c r="N41" s="12"/>
      <c r="O41" s="12"/>
    </row>
    <row r="42" spans="1:15" x14ac:dyDescent="0.3">
      <c r="A42" s="12"/>
      <c r="B42" s="12"/>
      <c r="C42" s="13" t="s">
        <v>6</v>
      </c>
      <c r="D42" s="26" t="s">
        <v>71</v>
      </c>
      <c r="E42" s="27"/>
      <c r="F42" s="27"/>
      <c r="G42" s="27"/>
      <c r="H42" s="12"/>
      <c r="I42" s="16">
        <v>1.7110000000000001</v>
      </c>
      <c r="J42" s="12"/>
      <c r="K42" s="12"/>
      <c r="L42" s="12"/>
      <c r="M42" s="12"/>
      <c r="N42" s="12"/>
      <c r="O42" s="12"/>
    </row>
    <row r="43" spans="1:15" x14ac:dyDescent="0.3">
      <c r="A43" s="17"/>
      <c r="B43" s="17"/>
      <c r="C43" s="18" t="s">
        <v>6</v>
      </c>
      <c r="D43" s="19" t="s">
        <v>8</v>
      </c>
      <c r="E43" s="20"/>
      <c r="F43" s="20"/>
      <c r="G43" s="20"/>
      <c r="H43" s="17"/>
      <c r="I43" s="21">
        <v>6.5620000000000003</v>
      </c>
      <c r="J43" s="17"/>
      <c r="K43" s="17"/>
      <c r="L43" s="17"/>
      <c r="M43" s="17"/>
      <c r="N43" s="17"/>
      <c r="O43" s="17"/>
    </row>
    <row r="44" spans="1:15" x14ac:dyDescent="0.3">
      <c r="A44" s="28" t="s">
        <v>72</v>
      </c>
      <c r="B44" s="28" t="s">
        <v>45</v>
      </c>
      <c r="C44" s="29" t="s">
        <v>73</v>
      </c>
      <c r="D44" s="30" t="s">
        <v>74</v>
      </c>
      <c r="E44" s="30"/>
      <c r="F44" s="30"/>
      <c r="G44" s="30"/>
      <c r="H44" s="31" t="s">
        <v>37</v>
      </c>
      <c r="I44" s="32">
        <v>4.851</v>
      </c>
      <c r="J44" s="33">
        <v>0</v>
      </c>
      <c r="K44" s="33"/>
      <c r="L44" s="34">
        <f>ROUND(J44*I44,2)</f>
        <v>0</v>
      </c>
      <c r="M44" s="11"/>
      <c r="N44" s="11"/>
      <c r="O44" s="11"/>
    </row>
    <row r="45" spans="1:15" x14ac:dyDescent="0.3">
      <c r="A45" s="28" t="s">
        <v>75</v>
      </c>
      <c r="B45" s="28" t="s">
        <v>45</v>
      </c>
      <c r="C45" s="29" t="s">
        <v>76</v>
      </c>
      <c r="D45" s="30" t="s">
        <v>77</v>
      </c>
      <c r="E45" s="30"/>
      <c r="F45" s="30"/>
      <c r="G45" s="30"/>
      <c r="H45" s="31" t="s">
        <v>37</v>
      </c>
      <c r="I45" s="32">
        <v>1.7110000000000001</v>
      </c>
      <c r="J45" s="33">
        <v>0</v>
      </c>
      <c r="K45" s="33"/>
      <c r="L45" s="34">
        <f>ROUND(J45*I45,2)</f>
        <v>0</v>
      </c>
      <c r="M45" s="11"/>
      <c r="N45" s="11"/>
      <c r="O45" s="11"/>
    </row>
    <row r="46" spans="1:15" ht="28.8" x14ac:dyDescent="0.3">
      <c r="A46" s="5" t="s">
        <v>78</v>
      </c>
      <c r="B46" s="5" t="s">
        <v>2</v>
      </c>
      <c r="C46" s="6" t="s">
        <v>79</v>
      </c>
      <c r="D46" s="7" t="s">
        <v>80</v>
      </c>
      <c r="E46" s="7"/>
      <c r="F46" s="7"/>
      <c r="G46" s="7"/>
      <c r="H46" s="8" t="s">
        <v>12</v>
      </c>
      <c r="I46" s="9">
        <v>2.3559999999999999</v>
      </c>
      <c r="J46" s="10">
        <v>0</v>
      </c>
      <c r="K46" s="10"/>
      <c r="L46" s="11">
        <f>ROUND(J46*I46,2)</f>
        <v>0</v>
      </c>
      <c r="M46" s="11"/>
      <c r="N46" s="11"/>
      <c r="O46" s="11"/>
    </row>
    <row r="47" spans="1:15" x14ac:dyDescent="0.3">
      <c r="A47" s="22"/>
      <c r="B47" s="22"/>
      <c r="C47" s="23" t="s">
        <v>6</v>
      </c>
      <c r="D47" s="24" t="s">
        <v>81</v>
      </c>
      <c r="E47" s="25"/>
      <c r="F47" s="25"/>
      <c r="G47" s="25"/>
      <c r="H47" s="22"/>
      <c r="I47" s="23" t="s">
        <v>6</v>
      </c>
      <c r="J47" s="22"/>
      <c r="K47" s="22"/>
      <c r="L47" s="22"/>
      <c r="M47" s="22"/>
      <c r="N47" s="22"/>
      <c r="O47" s="22"/>
    </row>
    <row r="48" spans="1:15" x14ac:dyDescent="0.3">
      <c r="A48" s="12"/>
      <c r="B48" s="12"/>
      <c r="C48" s="13" t="s">
        <v>6</v>
      </c>
      <c r="D48" s="26" t="s">
        <v>82</v>
      </c>
      <c r="E48" s="27"/>
      <c r="F48" s="27"/>
      <c r="G48" s="27"/>
      <c r="H48" s="12"/>
      <c r="I48" s="16">
        <v>2.105</v>
      </c>
      <c r="J48" s="12"/>
      <c r="K48" s="12"/>
      <c r="L48" s="12"/>
      <c r="M48" s="12"/>
      <c r="N48" s="12"/>
      <c r="O48" s="12"/>
    </row>
    <row r="49" spans="1:15" x14ac:dyDescent="0.3">
      <c r="A49" s="12"/>
      <c r="B49" s="12"/>
      <c r="C49" s="13" t="s">
        <v>6</v>
      </c>
      <c r="D49" s="26" t="s">
        <v>83</v>
      </c>
      <c r="E49" s="27"/>
      <c r="F49" s="27"/>
      <c r="G49" s="27"/>
      <c r="H49" s="12"/>
      <c r="I49" s="16">
        <v>0.13100000000000001</v>
      </c>
      <c r="J49" s="12"/>
      <c r="K49" s="12"/>
      <c r="L49" s="12"/>
      <c r="M49" s="12"/>
      <c r="N49" s="12"/>
      <c r="O49" s="12"/>
    </row>
    <row r="50" spans="1:15" x14ac:dyDescent="0.3">
      <c r="A50" s="12"/>
      <c r="B50" s="12"/>
      <c r="C50" s="13" t="s">
        <v>6</v>
      </c>
      <c r="D50" s="26" t="s">
        <v>84</v>
      </c>
      <c r="E50" s="27"/>
      <c r="F50" s="27"/>
      <c r="G50" s="27"/>
      <c r="H50" s="12"/>
      <c r="I50" s="16">
        <v>0.12</v>
      </c>
      <c r="J50" s="12"/>
      <c r="K50" s="12"/>
      <c r="L50" s="12"/>
      <c r="M50" s="12"/>
      <c r="N50" s="12"/>
      <c r="O50" s="12"/>
    </row>
    <row r="51" spans="1:15" x14ac:dyDescent="0.3">
      <c r="A51" s="17"/>
      <c r="B51" s="17"/>
      <c r="C51" s="18" t="s">
        <v>6</v>
      </c>
      <c r="D51" s="19" t="s">
        <v>8</v>
      </c>
      <c r="E51" s="20"/>
      <c r="F51" s="20"/>
      <c r="G51" s="20"/>
      <c r="H51" s="17"/>
      <c r="I51" s="21">
        <v>2.3559999999999999</v>
      </c>
      <c r="J51" s="17"/>
      <c r="K51" s="17"/>
      <c r="L51" s="17"/>
      <c r="M51" s="17"/>
      <c r="N51" s="17"/>
      <c r="O51" s="17"/>
    </row>
    <row r="52" spans="1:15" ht="28.8" x14ac:dyDescent="0.3">
      <c r="A52" s="5" t="s">
        <v>85</v>
      </c>
      <c r="B52" s="5" t="s">
        <v>2</v>
      </c>
      <c r="C52" s="6" t="s">
        <v>86</v>
      </c>
      <c r="D52" s="7" t="s">
        <v>87</v>
      </c>
      <c r="E52" s="7"/>
      <c r="F52" s="7"/>
      <c r="G52" s="7"/>
      <c r="H52" s="8" t="s">
        <v>37</v>
      </c>
      <c r="I52" s="9">
        <v>0.28299999999999997</v>
      </c>
      <c r="J52" s="10">
        <v>0</v>
      </c>
      <c r="K52" s="10"/>
      <c r="L52" s="11">
        <f>ROUND(J52*I52,2)</f>
        <v>0</v>
      </c>
      <c r="M52" s="11"/>
      <c r="N52" s="11"/>
      <c r="O52" s="11"/>
    </row>
    <row r="53" spans="1:15" x14ac:dyDescent="0.3">
      <c r="A53" s="12"/>
      <c r="B53" s="12"/>
      <c r="C53" s="13" t="s">
        <v>6</v>
      </c>
      <c r="D53" s="14" t="s">
        <v>88</v>
      </c>
      <c r="E53" s="15"/>
      <c r="F53" s="15"/>
      <c r="G53" s="15"/>
      <c r="H53" s="12"/>
      <c r="I53" s="16">
        <v>0.28299999999999997</v>
      </c>
      <c r="J53" s="12"/>
      <c r="K53" s="12"/>
      <c r="L53" s="12"/>
      <c r="M53" s="12"/>
      <c r="N53" s="12"/>
      <c r="O53" s="12"/>
    </row>
    <row r="54" spans="1:15" x14ac:dyDescent="0.3">
      <c r="A54" s="17"/>
      <c r="B54" s="17"/>
      <c r="C54" s="18" t="s">
        <v>6</v>
      </c>
      <c r="D54" s="19" t="s">
        <v>8</v>
      </c>
      <c r="E54" s="20"/>
      <c r="F54" s="20"/>
      <c r="G54" s="20"/>
      <c r="H54" s="17"/>
      <c r="I54" s="21">
        <v>0.28299999999999997</v>
      </c>
      <c r="J54" s="17"/>
      <c r="K54" s="17"/>
      <c r="L54" s="17"/>
      <c r="M54" s="17"/>
      <c r="N54" s="17"/>
      <c r="O54" s="17"/>
    </row>
    <row r="55" spans="1:15" ht="28.8" x14ac:dyDescent="0.3">
      <c r="A55" s="5" t="s">
        <v>89</v>
      </c>
      <c r="B55" s="5" t="s">
        <v>2</v>
      </c>
      <c r="C55" s="6" t="s">
        <v>90</v>
      </c>
      <c r="D55" s="7" t="s">
        <v>91</v>
      </c>
      <c r="E55" s="7"/>
      <c r="F55" s="7"/>
      <c r="G55" s="7"/>
      <c r="H55" s="8" t="s">
        <v>5</v>
      </c>
      <c r="I55" s="9">
        <v>12.170999999999999</v>
      </c>
      <c r="J55" s="10">
        <v>0</v>
      </c>
      <c r="K55" s="10"/>
      <c r="L55" s="11">
        <f>ROUND(J55*I55,2)</f>
        <v>0</v>
      </c>
      <c r="M55" s="11"/>
      <c r="N55" s="11"/>
      <c r="O55" s="11"/>
    </row>
    <row r="56" spans="1:15" x14ac:dyDescent="0.3">
      <c r="A56" s="22"/>
      <c r="B56" s="22"/>
      <c r="C56" s="23" t="s">
        <v>6</v>
      </c>
      <c r="D56" s="24" t="s">
        <v>92</v>
      </c>
      <c r="E56" s="25"/>
      <c r="F56" s="25"/>
      <c r="G56" s="25"/>
      <c r="H56" s="22"/>
      <c r="I56" s="23" t="s">
        <v>6</v>
      </c>
      <c r="J56" s="22"/>
      <c r="K56" s="22"/>
      <c r="L56" s="22"/>
      <c r="M56" s="22"/>
      <c r="N56" s="22"/>
      <c r="O56" s="22"/>
    </row>
    <row r="57" spans="1:15" x14ac:dyDescent="0.3">
      <c r="A57" s="12"/>
      <c r="B57" s="12"/>
      <c r="C57" s="13" t="s">
        <v>6</v>
      </c>
      <c r="D57" s="26" t="s">
        <v>93</v>
      </c>
      <c r="E57" s="27"/>
      <c r="F57" s="27"/>
      <c r="G57" s="27"/>
      <c r="H57" s="12"/>
      <c r="I57" s="16">
        <v>8.4209999999999994</v>
      </c>
      <c r="J57" s="12"/>
      <c r="K57" s="12"/>
      <c r="L57" s="12"/>
      <c r="M57" s="12"/>
      <c r="N57" s="12"/>
      <c r="O57" s="12"/>
    </row>
    <row r="58" spans="1:15" x14ac:dyDescent="0.3">
      <c r="A58" s="12"/>
      <c r="B58" s="12"/>
      <c r="C58" s="13" t="s">
        <v>6</v>
      </c>
      <c r="D58" s="26" t="s">
        <v>94</v>
      </c>
      <c r="E58" s="27"/>
      <c r="F58" s="27"/>
      <c r="G58" s="27"/>
      <c r="H58" s="12"/>
      <c r="I58" s="16">
        <v>1.95</v>
      </c>
      <c r="J58" s="12"/>
      <c r="K58" s="12"/>
      <c r="L58" s="12"/>
      <c r="M58" s="12"/>
      <c r="N58" s="12"/>
      <c r="O58" s="12"/>
    </row>
    <row r="59" spans="1:15" x14ac:dyDescent="0.3">
      <c r="A59" s="12"/>
      <c r="B59" s="12"/>
      <c r="C59" s="13" t="s">
        <v>6</v>
      </c>
      <c r="D59" s="26" t="s">
        <v>95</v>
      </c>
      <c r="E59" s="27"/>
      <c r="F59" s="27"/>
      <c r="G59" s="27"/>
      <c r="H59" s="12"/>
      <c r="I59" s="16">
        <v>1.8</v>
      </c>
      <c r="J59" s="12"/>
      <c r="K59" s="12"/>
      <c r="L59" s="12"/>
      <c r="M59" s="12"/>
      <c r="N59" s="12"/>
      <c r="O59" s="12"/>
    </row>
    <row r="60" spans="1:15" x14ac:dyDescent="0.3">
      <c r="A60" s="17"/>
      <c r="B60" s="17"/>
      <c r="C60" s="18" t="s">
        <v>6</v>
      </c>
      <c r="D60" s="19" t="s">
        <v>8</v>
      </c>
      <c r="E60" s="20"/>
      <c r="F60" s="20"/>
      <c r="G60" s="20"/>
      <c r="H60" s="17"/>
      <c r="I60" s="21">
        <v>12.170999999999999</v>
      </c>
      <c r="J60" s="17"/>
      <c r="K60" s="17"/>
      <c r="L60" s="17"/>
      <c r="M60" s="17"/>
      <c r="N60" s="17"/>
      <c r="O60" s="17"/>
    </row>
    <row r="61" spans="1:15" ht="28.8" x14ac:dyDescent="0.3">
      <c r="A61" s="5" t="s">
        <v>96</v>
      </c>
      <c r="B61" s="5" t="s">
        <v>2</v>
      </c>
      <c r="C61" s="6" t="s">
        <v>97</v>
      </c>
      <c r="D61" s="7" t="s">
        <v>98</v>
      </c>
      <c r="E61" s="7"/>
      <c r="F61" s="7"/>
      <c r="G61" s="7"/>
      <c r="H61" s="8" t="s">
        <v>5</v>
      </c>
      <c r="I61" s="9">
        <v>12.170999999999999</v>
      </c>
      <c r="J61" s="10">
        <v>0</v>
      </c>
      <c r="K61" s="10"/>
      <c r="L61" s="11">
        <f>ROUND(J61*I61,2)</f>
        <v>0</v>
      </c>
      <c r="M61" s="11"/>
      <c r="N61" s="11"/>
      <c r="O61" s="11"/>
    </row>
    <row r="62" spans="1:15" ht="15" x14ac:dyDescent="0.35">
      <c r="A62" s="1"/>
      <c r="B62" s="2" t="s">
        <v>99</v>
      </c>
      <c r="C62" s="2"/>
      <c r="D62" s="2"/>
      <c r="E62" s="2"/>
      <c r="F62" s="2"/>
      <c r="G62" s="2"/>
      <c r="H62" s="2"/>
      <c r="I62" s="2"/>
      <c r="J62" s="2"/>
      <c r="K62" s="2"/>
      <c r="L62" s="35">
        <f>BI62</f>
        <v>0</v>
      </c>
      <c r="M62" s="36"/>
      <c r="N62" s="36"/>
      <c r="O62" s="36"/>
    </row>
    <row r="63" spans="1:15" ht="28.8" x14ac:dyDescent="0.3">
      <c r="A63" s="5" t="s">
        <v>100</v>
      </c>
      <c r="B63" s="5" t="s">
        <v>2</v>
      </c>
      <c r="C63" s="6" t="s">
        <v>101</v>
      </c>
      <c r="D63" s="7" t="s">
        <v>102</v>
      </c>
      <c r="E63" s="7"/>
      <c r="F63" s="7"/>
      <c r="G63" s="7"/>
      <c r="H63" s="8" t="s">
        <v>5</v>
      </c>
      <c r="I63" s="9">
        <v>31.068000000000001</v>
      </c>
      <c r="J63" s="10">
        <v>0</v>
      </c>
      <c r="K63" s="10"/>
      <c r="L63" s="11">
        <f>ROUND(J63*I63,2)</f>
        <v>0</v>
      </c>
      <c r="M63" s="11"/>
      <c r="N63" s="11"/>
      <c r="O63" s="11"/>
    </row>
    <row r="64" spans="1:15" x14ac:dyDescent="0.3">
      <c r="A64" s="22"/>
      <c r="B64" s="22"/>
      <c r="C64" s="23" t="s">
        <v>6</v>
      </c>
      <c r="D64" s="24" t="s">
        <v>103</v>
      </c>
      <c r="E64" s="25"/>
      <c r="F64" s="25"/>
      <c r="G64" s="25"/>
      <c r="H64" s="22"/>
      <c r="I64" s="23" t="s">
        <v>6</v>
      </c>
      <c r="J64" s="22"/>
      <c r="K64" s="22"/>
      <c r="L64" s="22"/>
      <c r="M64" s="22"/>
      <c r="N64" s="22"/>
      <c r="O64" s="22"/>
    </row>
    <row r="65" spans="1:15" x14ac:dyDescent="0.3">
      <c r="A65" s="12"/>
      <c r="B65" s="12"/>
      <c r="C65" s="13" t="s">
        <v>6</v>
      </c>
      <c r="D65" s="26" t="s">
        <v>104</v>
      </c>
      <c r="E65" s="27"/>
      <c r="F65" s="27"/>
      <c r="G65" s="27"/>
      <c r="H65" s="12"/>
      <c r="I65" s="16">
        <v>5.3959999999999999</v>
      </c>
      <c r="J65" s="12"/>
      <c r="K65" s="12"/>
      <c r="L65" s="12"/>
      <c r="M65" s="12"/>
      <c r="N65" s="12"/>
      <c r="O65" s="12"/>
    </row>
    <row r="66" spans="1:15" x14ac:dyDescent="0.3">
      <c r="A66" s="12"/>
      <c r="B66" s="12"/>
      <c r="C66" s="13" t="s">
        <v>6</v>
      </c>
      <c r="D66" s="26" t="s">
        <v>105</v>
      </c>
      <c r="E66" s="27"/>
      <c r="F66" s="27"/>
      <c r="G66" s="27"/>
      <c r="H66" s="12"/>
      <c r="I66" s="16">
        <v>4.9050000000000002</v>
      </c>
      <c r="J66" s="12"/>
      <c r="K66" s="12"/>
      <c r="L66" s="12"/>
      <c r="M66" s="12"/>
      <c r="N66" s="12"/>
      <c r="O66" s="12"/>
    </row>
    <row r="67" spans="1:15" x14ac:dyDescent="0.3">
      <c r="A67" s="22"/>
      <c r="B67" s="22"/>
      <c r="C67" s="23" t="s">
        <v>6</v>
      </c>
      <c r="D67" s="37" t="s">
        <v>106</v>
      </c>
      <c r="E67" s="38"/>
      <c r="F67" s="38"/>
      <c r="G67" s="38"/>
      <c r="H67" s="22"/>
      <c r="I67" s="23" t="s">
        <v>6</v>
      </c>
      <c r="J67" s="22"/>
      <c r="K67" s="22"/>
      <c r="L67" s="22"/>
      <c r="M67" s="22"/>
      <c r="N67" s="22"/>
      <c r="O67" s="22"/>
    </row>
    <row r="68" spans="1:15" x14ac:dyDescent="0.3">
      <c r="A68" s="12"/>
      <c r="B68" s="12"/>
      <c r="C68" s="13" t="s">
        <v>6</v>
      </c>
      <c r="D68" s="26" t="s">
        <v>107</v>
      </c>
      <c r="E68" s="27"/>
      <c r="F68" s="27"/>
      <c r="G68" s="27"/>
      <c r="H68" s="12"/>
      <c r="I68" s="16">
        <v>0.80600000000000005</v>
      </c>
      <c r="J68" s="12"/>
      <c r="K68" s="12"/>
      <c r="L68" s="12"/>
      <c r="M68" s="12"/>
      <c r="N68" s="12"/>
      <c r="O68" s="12"/>
    </row>
    <row r="69" spans="1:15" x14ac:dyDescent="0.3">
      <c r="A69" s="12"/>
      <c r="B69" s="12"/>
      <c r="C69" s="13" t="s">
        <v>6</v>
      </c>
      <c r="D69" s="26" t="s">
        <v>108</v>
      </c>
      <c r="E69" s="27"/>
      <c r="F69" s="27"/>
      <c r="G69" s="27"/>
      <c r="H69" s="12"/>
      <c r="I69" s="16">
        <v>0.76300000000000001</v>
      </c>
      <c r="J69" s="12"/>
      <c r="K69" s="12"/>
      <c r="L69" s="12"/>
      <c r="M69" s="12"/>
      <c r="N69" s="12"/>
      <c r="O69" s="12"/>
    </row>
    <row r="70" spans="1:15" x14ac:dyDescent="0.3">
      <c r="A70" s="12"/>
      <c r="B70" s="12"/>
      <c r="C70" s="13" t="s">
        <v>6</v>
      </c>
      <c r="D70" s="26" t="s">
        <v>109</v>
      </c>
      <c r="E70" s="27"/>
      <c r="F70" s="27"/>
      <c r="G70" s="27"/>
      <c r="H70" s="12"/>
      <c r="I70" s="16">
        <v>0.42399999999999999</v>
      </c>
      <c r="J70" s="12"/>
      <c r="K70" s="12"/>
      <c r="L70" s="12"/>
      <c r="M70" s="12"/>
      <c r="N70" s="12"/>
      <c r="O70" s="12"/>
    </row>
    <row r="71" spans="1:15" x14ac:dyDescent="0.3">
      <c r="A71" s="22"/>
      <c r="B71" s="22"/>
      <c r="C71" s="23" t="s">
        <v>6</v>
      </c>
      <c r="D71" s="37" t="s">
        <v>110</v>
      </c>
      <c r="E71" s="38"/>
      <c r="F71" s="38"/>
      <c r="G71" s="38"/>
      <c r="H71" s="22"/>
      <c r="I71" s="23" t="s">
        <v>6</v>
      </c>
      <c r="J71" s="22"/>
      <c r="K71" s="22"/>
      <c r="L71" s="22"/>
      <c r="M71" s="22"/>
      <c r="N71" s="22"/>
      <c r="O71" s="22"/>
    </row>
    <row r="72" spans="1:15" x14ac:dyDescent="0.3">
      <c r="A72" s="12"/>
      <c r="B72" s="12"/>
      <c r="C72" s="13" t="s">
        <v>6</v>
      </c>
      <c r="D72" s="26" t="s">
        <v>111</v>
      </c>
      <c r="E72" s="27"/>
      <c r="F72" s="27"/>
      <c r="G72" s="27"/>
      <c r="H72" s="12"/>
      <c r="I72" s="16">
        <v>5.2140000000000004</v>
      </c>
      <c r="J72" s="12"/>
      <c r="K72" s="12"/>
      <c r="L72" s="12"/>
      <c r="M72" s="12"/>
      <c r="N72" s="12"/>
      <c r="O72" s="12"/>
    </row>
    <row r="73" spans="1:15" x14ac:dyDescent="0.3">
      <c r="A73" s="12"/>
      <c r="B73" s="12"/>
      <c r="C73" s="13" t="s">
        <v>6</v>
      </c>
      <c r="D73" s="26" t="s">
        <v>112</v>
      </c>
      <c r="E73" s="27"/>
      <c r="F73" s="27"/>
      <c r="G73" s="27"/>
      <c r="H73" s="12"/>
      <c r="I73" s="16">
        <v>4.74</v>
      </c>
      <c r="J73" s="12"/>
      <c r="K73" s="12"/>
      <c r="L73" s="12"/>
      <c r="M73" s="12"/>
      <c r="N73" s="12"/>
      <c r="O73" s="12"/>
    </row>
    <row r="74" spans="1:15" x14ac:dyDescent="0.3">
      <c r="A74" s="22"/>
      <c r="B74" s="22"/>
      <c r="C74" s="23" t="s">
        <v>6</v>
      </c>
      <c r="D74" s="37" t="s">
        <v>113</v>
      </c>
      <c r="E74" s="38"/>
      <c r="F74" s="38"/>
      <c r="G74" s="38"/>
      <c r="H74" s="22"/>
      <c r="I74" s="23" t="s">
        <v>6</v>
      </c>
      <c r="J74" s="22"/>
      <c r="K74" s="22"/>
      <c r="L74" s="22"/>
      <c r="M74" s="22"/>
      <c r="N74" s="22"/>
      <c r="O74" s="22"/>
    </row>
    <row r="75" spans="1:15" x14ac:dyDescent="0.3">
      <c r="A75" s="12"/>
      <c r="B75" s="12"/>
      <c r="C75" s="13" t="s">
        <v>6</v>
      </c>
      <c r="D75" s="26" t="s">
        <v>114</v>
      </c>
      <c r="E75" s="27"/>
      <c r="F75" s="27"/>
      <c r="G75" s="27"/>
      <c r="H75" s="12"/>
      <c r="I75" s="16">
        <v>4.62</v>
      </c>
      <c r="J75" s="12"/>
      <c r="K75" s="12"/>
      <c r="L75" s="12"/>
      <c r="M75" s="12"/>
      <c r="N75" s="12"/>
      <c r="O75" s="12"/>
    </row>
    <row r="76" spans="1:15" x14ac:dyDescent="0.3">
      <c r="A76" s="12"/>
      <c r="B76" s="12"/>
      <c r="C76" s="13" t="s">
        <v>6</v>
      </c>
      <c r="D76" s="26" t="s">
        <v>115</v>
      </c>
      <c r="E76" s="27"/>
      <c r="F76" s="27"/>
      <c r="G76" s="27"/>
      <c r="H76" s="12"/>
      <c r="I76" s="16">
        <v>4.2</v>
      </c>
      <c r="J76" s="12"/>
      <c r="K76" s="12"/>
      <c r="L76" s="12"/>
      <c r="M76" s="12"/>
      <c r="N76" s="12"/>
      <c r="O76" s="12"/>
    </row>
    <row r="77" spans="1:15" x14ac:dyDescent="0.3">
      <c r="A77" s="17"/>
      <c r="B77" s="17"/>
      <c r="C77" s="18" t="s">
        <v>6</v>
      </c>
      <c r="D77" s="19" t="s">
        <v>8</v>
      </c>
      <c r="E77" s="20"/>
      <c r="F77" s="20"/>
      <c r="G77" s="20"/>
      <c r="H77" s="17"/>
      <c r="I77" s="21">
        <v>31.068000000000001</v>
      </c>
      <c r="J77" s="17"/>
      <c r="K77" s="17"/>
      <c r="L77" s="17"/>
      <c r="M77" s="17"/>
      <c r="N77" s="17"/>
      <c r="O77" s="17"/>
    </row>
    <row r="78" spans="1:15" ht="28.8" x14ac:dyDescent="0.3">
      <c r="A78" s="5" t="s">
        <v>116</v>
      </c>
      <c r="B78" s="5" t="s">
        <v>2</v>
      </c>
      <c r="C78" s="6" t="s">
        <v>117</v>
      </c>
      <c r="D78" s="7" t="s">
        <v>118</v>
      </c>
      <c r="E78" s="7"/>
      <c r="F78" s="7"/>
      <c r="G78" s="7"/>
      <c r="H78" s="8" t="s">
        <v>5</v>
      </c>
      <c r="I78" s="9">
        <v>8.8620000000000001</v>
      </c>
      <c r="J78" s="10">
        <v>0</v>
      </c>
      <c r="K78" s="10"/>
      <c r="L78" s="11">
        <f>ROUND(J78*I78,2)</f>
        <v>0</v>
      </c>
      <c r="M78" s="11"/>
      <c r="N78" s="11"/>
      <c r="O78" s="11"/>
    </row>
    <row r="79" spans="1:15" x14ac:dyDescent="0.3">
      <c r="A79" s="22"/>
      <c r="B79" s="22"/>
      <c r="C79" s="23" t="s">
        <v>6</v>
      </c>
      <c r="D79" s="24" t="s">
        <v>119</v>
      </c>
      <c r="E79" s="25"/>
      <c r="F79" s="25"/>
      <c r="G79" s="25"/>
      <c r="H79" s="22"/>
      <c r="I79" s="23" t="s">
        <v>6</v>
      </c>
      <c r="J79" s="22"/>
      <c r="K79" s="22"/>
      <c r="L79" s="22"/>
      <c r="M79" s="22"/>
      <c r="N79" s="22"/>
      <c r="O79" s="22"/>
    </row>
    <row r="80" spans="1:15" x14ac:dyDescent="0.3">
      <c r="A80" s="12"/>
      <c r="B80" s="12"/>
      <c r="C80" s="13" t="s">
        <v>6</v>
      </c>
      <c r="D80" s="26" t="s">
        <v>120</v>
      </c>
      <c r="E80" s="27"/>
      <c r="F80" s="27"/>
      <c r="G80" s="27"/>
      <c r="H80" s="12"/>
      <c r="I80" s="16">
        <v>0.75600000000000001</v>
      </c>
      <c r="J80" s="12"/>
      <c r="K80" s="12"/>
      <c r="L80" s="12"/>
      <c r="M80" s="12"/>
      <c r="N80" s="12"/>
      <c r="O80" s="12"/>
    </row>
    <row r="81" spans="1:15" x14ac:dyDescent="0.3">
      <c r="A81" s="12"/>
      <c r="B81" s="12"/>
      <c r="C81" s="13" t="s">
        <v>6</v>
      </c>
      <c r="D81" s="26" t="s">
        <v>121</v>
      </c>
      <c r="E81" s="27"/>
      <c r="F81" s="27"/>
      <c r="G81" s="27"/>
      <c r="H81" s="12"/>
      <c r="I81" s="16">
        <v>0.67200000000000004</v>
      </c>
      <c r="J81" s="12"/>
      <c r="K81" s="12"/>
      <c r="L81" s="12"/>
      <c r="M81" s="12"/>
      <c r="N81" s="12"/>
      <c r="O81" s="12"/>
    </row>
    <row r="82" spans="1:15" x14ac:dyDescent="0.3">
      <c r="A82" s="12"/>
      <c r="B82" s="12"/>
      <c r="C82" s="13" t="s">
        <v>6</v>
      </c>
      <c r="D82" s="26" t="s">
        <v>122</v>
      </c>
      <c r="E82" s="27"/>
      <c r="F82" s="27"/>
      <c r="G82" s="27"/>
      <c r="H82" s="12"/>
      <c r="I82" s="16">
        <v>0.98699999999999999</v>
      </c>
      <c r="J82" s="12"/>
      <c r="K82" s="12"/>
      <c r="L82" s="12"/>
      <c r="M82" s="12"/>
      <c r="N82" s="12"/>
      <c r="O82" s="12"/>
    </row>
    <row r="83" spans="1:15" x14ac:dyDescent="0.3">
      <c r="A83" s="22"/>
      <c r="B83" s="22"/>
      <c r="C83" s="23" t="s">
        <v>6</v>
      </c>
      <c r="D83" s="37" t="s">
        <v>123</v>
      </c>
      <c r="E83" s="38"/>
      <c r="F83" s="38"/>
      <c r="G83" s="38"/>
      <c r="H83" s="22"/>
      <c r="I83" s="23" t="s">
        <v>6</v>
      </c>
      <c r="J83" s="22"/>
      <c r="K83" s="22"/>
      <c r="L83" s="22"/>
      <c r="M83" s="22"/>
      <c r="N83" s="22"/>
      <c r="O83" s="22"/>
    </row>
    <row r="84" spans="1:15" x14ac:dyDescent="0.3">
      <c r="A84" s="12"/>
      <c r="B84" s="12"/>
      <c r="C84" s="13" t="s">
        <v>6</v>
      </c>
      <c r="D84" s="26" t="s">
        <v>124</v>
      </c>
      <c r="E84" s="27"/>
      <c r="F84" s="27"/>
      <c r="G84" s="27"/>
      <c r="H84" s="12"/>
      <c r="I84" s="16">
        <v>0.84</v>
      </c>
      <c r="J84" s="12"/>
      <c r="K84" s="12"/>
      <c r="L84" s="12"/>
      <c r="M84" s="12"/>
      <c r="N84" s="12"/>
      <c r="O84" s="12"/>
    </row>
    <row r="85" spans="1:15" x14ac:dyDescent="0.3">
      <c r="A85" s="12"/>
      <c r="B85" s="12"/>
      <c r="C85" s="13" t="s">
        <v>6</v>
      </c>
      <c r="D85" s="26" t="s">
        <v>125</v>
      </c>
      <c r="E85" s="27"/>
      <c r="F85" s="27"/>
      <c r="G85" s="27"/>
      <c r="H85" s="12"/>
      <c r="I85" s="16">
        <v>2.9609999999999999</v>
      </c>
      <c r="J85" s="12"/>
      <c r="K85" s="12"/>
      <c r="L85" s="12"/>
      <c r="M85" s="12"/>
      <c r="N85" s="12"/>
      <c r="O85" s="12"/>
    </row>
    <row r="86" spans="1:15" x14ac:dyDescent="0.3">
      <c r="A86" s="12"/>
      <c r="B86" s="12"/>
      <c r="C86" s="13" t="s">
        <v>6</v>
      </c>
      <c r="D86" s="26" t="s">
        <v>121</v>
      </c>
      <c r="E86" s="27"/>
      <c r="F86" s="27"/>
      <c r="G86" s="27"/>
      <c r="H86" s="12"/>
      <c r="I86" s="16">
        <v>0.67200000000000004</v>
      </c>
      <c r="J86" s="12"/>
      <c r="K86" s="12"/>
      <c r="L86" s="12"/>
      <c r="M86" s="12"/>
      <c r="N86" s="12"/>
      <c r="O86" s="12"/>
    </row>
    <row r="87" spans="1:15" x14ac:dyDescent="0.3">
      <c r="A87" s="12"/>
      <c r="B87" s="12"/>
      <c r="C87" s="13" t="s">
        <v>6</v>
      </c>
      <c r="D87" s="26" t="s">
        <v>126</v>
      </c>
      <c r="E87" s="27"/>
      <c r="F87" s="27"/>
      <c r="G87" s="27"/>
      <c r="H87" s="12"/>
      <c r="I87" s="16">
        <v>1.974</v>
      </c>
      <c r="J87" s="12"/>
      <c r="K87" s="12"/>
      <c r="L87" s="12"/>
      <c r="M87" s="12"/>
      <c r="N87" s="12"/>
      <c r="O87" s="12"/>
    </row>
    <row r="88" spans="1:15" x14ac:dyDescent="0.3">
      <c r="A88" s="17"/>
      <c r="B88" s="17"/>
      <c r="C88" s="18" t="s">
        <v>6</v>
      </c>
      <c r="D88" s="19" t="s">
        <v>8</v>
      </c>
      <c r="E88" s="20"/>
      <c r="F88" s="20"/>
      <c r="G88" s="20"/>
      <c r="H88" s="17"/>
      <c r="I88" s="21">
        <v>8.8620000000000001</v>
      </c>
      <c r="J88" s="17"/>
      <c r="K88" s="17"/>
      <c r="L88" s="17"/>
      <c r="M88" s="17"/>
      <c r="N88" s="17"/>
      <c r="O88" s="17"/>
    </row>
    <row r="89" spans="1:15" ht="28.8" x14ac:dyDescent="0.3">
      <c r="A89" s="5" t="s">
        <v>127</v>
      </c>
      <c r="B89" s="5" t="s">
        <v>2</v>
      </c>
      <c r="C89" s="6" t="s">
        <v>128</v>
      </c>
      <c r="D89" s="7" t="s">
        <v>129</v>
      </c>
      <c r="E89" s="7"/>
      <c r="F89" s="7"/>
      <c r="G89" s="7"/>
      <c r="H89" s="8" t="s">
        <v>5</v>
      </c>
      <c r="I89" s="9">
        <v>2.4729999999999999</v>
      </c>
      <c r="J89" s="10">
        <v>0</v>
      </c>
      <c r="K89" s="10"/>
      <c r="L89" s="11">
        <f>ROUND(J89*I89,2)</f>
        <v>0</v>
      </c>
      <c r="M89" s="11"/>
      <c r="N89" s="11"/>
      <c r="O89" s="11"/>
    </row>
    <row r="90" spans="1:15" x14ac:dyDescent="0.3">
      <c r="A90" s="22"/>
      <c r="B90" s="22"/>
      <c r="C90" s="23" t="s">
        <v>6</v>
      </c>
      <c r="D90" s="24" t="s">
        <v>130</v>
      </c>
      <c r="E90" s="25"/>
      <c r="F90" s="25"/>
      <c r="G90" s="25"/>
      <c r="H90" s="22"/>
      <c r="I90" s="23" t="s">
        <v>6</v>
      </c>
      <c r="J90" s="22"/>
      <c r="K90" s="22"/>
      <c r="L90" s="22"/>
      <c r="M90" s="22"/>
      <c r="N90" s="22"/>
      <c r="O90" s="22"/>
    </row>
    <row r="91" spans="1:15" x14ac:dyDescent="0.3">
      <c r="A91" s="12"/>
      <c r="B91" s="12"/>
      <c r="C91" s="13" t="s">
        <v>6</v>
      </c>
      <c r="D91" s="26" t="s">
        <v>131</v>
      </c>
      <c r="E91" s="27"/>
      <c r="F91" s="27"/>
      <c r="G91" s="27"/>
      <c r="H91" s="12"/>
      <c r="I91" s="16">
        <v>0.66300000000000003</v>
      </c>
      <c r="J91" s="12"/>
      <c r="K91" s="12"/>
      <c r="L91" s="12"/>
      <c r="M91" s="12"/>
      <c r="N91" s="12"/>
      <c r="O91" s="12"/>
    </row>
    <row r="92" spans="1:15" x14ac:dyDescent="0.3">
      <c r="A92" s="22"/>
      <c r="B92" s="22"/>
      <c r="C92" s="23" t="s">
        <v>6</v>
      </c>
      <c r="D92" s="37" t="s">
        <v>123</v>
      </c>
      <c r="E92" s="38"/>
      <c r="F92" s="38"/>
      <c r="G92" s="38"/>
      <c r="H92" s="22"/>
      <c r="I92" s="23" t="s">
        <v>6</v>
      </c>
      <c r="J92" s="22"/>
      <c r="K92" s="22"/>
      <c r="L92" s="22"/>
      <c r="M92" s="22"/>
      <c r="N92" s="22"/>
      <c r="O92" s="22"/>
    </row>
    <row r="93" spans="1:15" x14ac:dyDescent="0.3">
      <c r="A93" s="12"/>
      <c r="B93" s="12"/>
      <c r="C93" s="13" t="s">
        <v>6</v>
      </c>
      <c r="D93" s="26" t="s">
        <v>132</v>
      </c>
      <c r="E93" s="27"/>
      <c r="F93" s="27"/>
      <c r="G93" s="27"/>
      <c r="H93" s="12"/>
      <c r="I93" s="16">
        <v>0.68200000000000005</v>
      </c>
      <c r="J93" s="12"/>
      <c r="K93" s="12"/>
      <c r="L93" s="12"/>
      <c r="M93" s="12"/>
      <c r="N93" s="12"/>
      <c r="O93" s="12"/>
    </row>
    <row r="94" spans="1:15" x14ac:dyDescent="0.3">
      <c r="A94" s="12"/>
      <c r="B94" s="12"/>
      <c r="C94" s="13" t="s">
        <v>6</v>
      </c>
      <c r="D94" s="26" t="s">
        <v>133</v>
      </c>
      <c r="E94" s="27"/>
      <c r="F94" s="27"/>
      <c r="G94" s="27"/>
      <c r="H94" s="12"/>
      <c r="I94" s="16">
        <v>0.376</v>
      </c>
      <c r="J94" s="12"/>
      <c r="K94" s="12"/>
      <c r="L94" s="12"/>
      <c r="M94" s="12"/>
      <c r="N94" s="12"/>
      <c r="O94" s="12"/>
    </row>
    <row r="95" spans="1:15" x14ac:dyDescent="0.3">
      <c r="A95" s="12"/>
      <c r="B95" s="12"/>
      <c r="C95" s="13" t="s">
        <v>6</v>
      </c>
      <c r="D95" s="26" t="s">
        <v>134</v>
      </c>
      <c r="E95" s="27"/>
      <c r="F95" s="27"/>
      <c r="G95" s="27"/>
      <c r="H95" s="12"/>
      <c r="I95" s="16">
        <v>0.752</v>
      </c>
      <c r="J95" s="12"/>
      <c r="K95" s="12"/>
      <c r="L95" s="12"/>
      <c r="M95" s="12"/>
      <c r="N95" s="12"/>
      <c r="O95" s="12"/>
    </row>
    <row r="96" spans="1:15" x14ac:dyDescent="0.3">
      <c r="A96" s="17"/>
      <c r="B96" s="17"/>
      <c r="C96" s="18" t="s">
        <v>6</v>
      </c>
      <c r="D96" s="19" t="s">
        <v>8</v>
      </c>
      <c r="E96" s="20"/>
      <c r="F96" s="20"/>
      <c r="G96" s="20"/>
      <c r="H96" s="17"/>
      <c r="I96" s="21">
        <v>2.4729999999999999</v>
      </c>
      <c r="J96" s="17"/>
      <c r="K96" s="17"/>
      <c r="L96" s="17"/>
      <c r="M96" s="17"/>
      <c r="N96" s="17"/>
      <c r="O96" s="17"/>
    </row>
    <row r="97" spans="1:15" ht="28.8" x14ac:dyDescent="0.3">
      <c r="A97" s="5" t="s">
        <v>135</v>
      </c>
      <c r="B97" s="5" t="s">
        <v>2</v>
      </c>
      <c r="C97" s="6" t="s">
        <v>136</v>
      </c>
      <c r="D97" s="7" t="s">
        <v>137</v>
      </c>
      <c r="E97" s="7"/>
      <c r="F97" s="7"/>
      <c r="G97" s="7"/>
      <c r="H97" s="8" t="s">
        <v>5</v>
      </c>
      <c r="I97" s="9">
        <v>29</v>
      </c>
      <c r="J97" s="10">
        <v>0</v>
      </c>
      <c r="K97" s="10"/>
      <c r="L97" s="11">
        <f>ROUND(J97*I97,2)</f>
        <v>0</v>
      </c>
      <c r="M97" s="11"/>
      <c r="N97" s="11"/>
      <c r="O97" s="11"/>
    </row>
    <row r="98" spans="1:15" x14ac:dyDescent="0.3">
      <c r="A98" s="12"/>
      <c r="B98" s="12"/>
      <c r="C98" s="13" t="s">
        <v>6</v>
      </c>
      <c r="D98" s="14" t="s">
        <v>138</v>
      </c>
      <c r="E98" s="15"/>
      <c r="F98" s="15"/>
      <c r="G98" s="15"/>
      <c r="H98" s="12"/>
      <c r="I98" s="16">
        <v>29</v>
      </c>
      <c r="J98" s="12"/>
      <c r="K98" s="12"/>
      <c r="L98" s="12"/>
      <c r="M98" s="12"/>
      <c r="N98" s="12"/>
      <c r="O98" s="12"/>
    </row>
    <row r="99" spans="1:15" x14ac:dyDescent="0.3">
      <c r="A99" s="17"/>
      <c r="B99" s="17"/>
      <c r="C99" s="18" t="s">
        <v>6</v>
      </c>
      <c r="D99" s="19" t="s">
        <v>8</v>
      </c>
      <c r="E99" s="20"/>
      <c r="F99" s="20"/>
      <c r="G99" s="20"/>
      <c r="H99" s="17"/>
      <c r="I99" s="21">
        <v>29</v>
      </c>
      <c r="J99" s="17"/>
      <c r="K99" s="17"/>
      <c r="L99" s="17"/>
      <c r="M99" s="17"/>
      <c r="N99" s="17"/>
      <c r="O99" s="17"/>
    </row>
    <row r="100" spans="1:15" x14ac:dyDescent="0.3">
      <c r="A100" s="28" t="s">
        <v>139</v>
      </c>
      <c r="B100" s="28" t="s">
        <v>45</v>
      </c>
      <c r="C100" s="29" t="s">
        <v>140</v>
      </c>
      <c r="D100" s="30" t="s">
        <v>141</v>
      </c>
      <c r="E100" s="30"/>
      <c r="F100" s="30"/>
      <c r="G100" s="30"/>
      <c r="H100" s="31" t="s">
        <v>5</v>
      </c>
      <c r="I100" s="32">
        <v>29.58</v>
      </c>
      <c r="J100" s="33">
        <v>0</v>
      </c>
      <c r="K100" s="33"/>
      <c r="L100" s="34">
        <f>ROUND(J100*I100,2)</f>
        <v>0</v>
      </c>
      <c r="M100" s="11"/>
      <c r="N100" s="11"/>
      <c r="O100" s="11"/>
    </row>
    <row r="101" spans="1:15" ht="28.8" x14ac:dyDescent="0.3">
      <c r="A101" s="5" t="s">
        <v>142</v>
      </c>
      <c r="B101" s="5" t="s">
        <v>2</v>
      </c>
      <c r="C101" s="6" t="s">
        <v>143</v>
      </c>
      <c r="D101" s="7" t="s">
        <v>144</v>
      </c>
      <c r="E101" s="7"/>
      <c r="F101" s="7"/>
      <c r="G101" s="7"/>
      <c r="H101" s="8" t="s">
        <v>5</v>
      </c>
      <c r="I101" s="9">
        <v>29</v>
      </c>
      <c r="J101" s="10">
        <v>0</v>
      </c>
      <c r="K101" s="10"/>
      <c r="L101" s="11">
        <f>ROUND(J101*I101,2)</f>
        <v>0</v>
      </c>
      <c r="M101" s="11"/>
      <c r="N101" s="11"/>
      <c r="O101" s="11"/>
    </row>
    <row r="102" spans="1:15" x14ac:dyDescent="0.3">
      <c r="A102" s="12"/>
      <c r="B102" s="12"/>
      <c r="C102" s="13" t="s">
        <v>6</v>
      </c>
      <c r="D102" s="14" t="s">
        <v>145</v>
      </c>
      <c r="E102" s="15"/>
      <c r="F102" s="15"/>
      <c r="G102" s="15"/>
      <c r="H102" s="12"/>
      <c r="I102" s="16">
        <v>29</v>
      </c>
      <c r="J102" s="12"/>
      <c r="K102" s="12"/>
      <c r="L102" s="12"/>
      <c r="M102" s="12"/>
      <c r="N102" s="12"/>
      <c r="O102" s="12"/>
    </row>
    <row r="103" spans="1:15" x14ac:dyDescent="0.3">
      <c r="A103" s="17"/>
      <c r="B103" s="17"/>
      <c r="C103" s="18" t="s">
        <v>6</v>
      </c>
      <c r="D103" s="19" t="s">
        <v>8</v>
      </c>
      <c r="E103" s="20"/>
      <c r="F103" s="20"/>
      <c r="G103" s="20"/>
      <c r="H103" s="17"/>
      <c r="I103" s="21">
        <v>29</v>
      </c>
      <c r="J103" s="17"/>
      <c r="K103" s="17"/>
      <c r="L103" s="17"/>
      <c r="M103" s="17"/>
      <c r="N103" s="17"/>
      <c r="O103" s="17"/>
    </row>
    <row r="104" spans="1:15" ht="28.8" x14ac:dyDescent="0.3">
      <c r="A104" s="5" t="s">
        <v>146</v>
      </c>
      <c r="B104" s="5" t="s">
        <v>2</v>
      </c>
      <c r="C104" s="6" t="s">
        <v>147</v>
      </c>
      <c r="D104" s="7" t="s">
        <v>148</v>
      </c>
      <c r="E104" s="7"/>
      <c r="F104" s="7"/>
      <c r="G104" s="7"/>
      <c r="H104" s="8" t="s">
        <v>12</v>
      </c>
      <c r="I104" s="9">
        <v>7.3730000000000002</v>
      </c>
      <c r="J104" s="10">
        <v>0</v>
      </c>
      <c r="K104" s="10"/>
      <c r="L104" s="11">
        <f>ROUND(J104*I104,2)</f>
        <v>0</v>
      </c>
      <c r="M104" s="11"/>
      <c r="N104" s="11"/>
      <c r="O104" s="11"/>
    </row>
    <row r="105" spans="1:15" x14ac:dyDescent="0.3">
      <c r="A105" s="12"/>
      <c r="B105" s="12"/>
      <c r="C105" s="13" t="s">
        <v>6</v>
      </c>
      <c r="D105" s="14" t="s">
        <v>149</v>
      </c>
      <c r="E105" s="15"/>
      <c r="F105" s="15"/>
      <c r="G105" s="15"/>
      <c r="H105" s="12"/>
      <c r="I105" s="16">
        <v>7.3730000000000002</v>
      </c>
      <c r="J105" s="12"/>
      <c r="K105" s="12"/>
      <c r="L105" s="12"/>
      <c r="M105" s="12"/>
      <c r="N105" s="12"/>
      <c r="O105" s="12"/>
    </row>
    <row r="106" spans="1:15" x14ac:dyDescent="0.3">
      <c r="A106" s="17"/>
      <c r="B106" s="17"/>
      <c r="C106" s="18" t="s">
        <v>6</v>
      </c>
      <c r="D106" s="19" t="s">
        <v>8</v>
      </c>
      <c r="E106" s="20"/>
      <c r="F106" s="20"/>
      <c r="G106" s="20"/>
      <c r="H106" s="17"/>
      <c r="I106" s="21">
        <v>7.3730000000000002</v>
      </c>
      <c r="J106" s="17"/>
      <c r="K106" s="17"/>
      <c r="L106" s="17"/>
      <c r="M106" s="17"/>
      <c r="N106" s="17"/>
      <c r="O106" s="17"/>
    </row>
    <row r="107" spans="1:15" ht="28.8" x14ac:dyDescent="0.3">
      <c r="A107" s="5" t="s">
        <v>150</v>
      </c>
      <c r="B107" s="5" t="s">
        <v>2</v>
      </c>
      <c r="C107" s="6" t="s">
        <v>151</v>
      </c>
      <c r="D107" s="7" t="s">
        <v>152</v>
      </c>
      <c r="E107" s="7"/>
      <c r="F107" s="7"/>
      <c r="G107" s="7"/>
      <c r="H107" s="8" t="s">
        <v>37</v>
      </c>
      <c r="I107" s="9">
        <v>0.24399999999999999</v>
      </c>
      <c r="J107" s="10">
        <v>0</v>
      </c>
      <c r="K107" s="10"/>
      <c r="L107" s="11">
        <f>ROUND(J107*I107,2)</f>
        <v>0</v>
      </c>
      <c r="M107" s="11"/>
      <c r="N107" s="11"/>
      <c r="O107" s="11"/>
    </row>
    <row r="108" spans="1:15" x14ac:dyDescent="0.3">
      <c r="A108" s="12"/>
      <c r="B108" s="12"/>
      <c r="C108" s="13" t="s">
        <v>6</v>
      </c>
      <c r="D108" s="14" t="s">
        <v>153</v>
      </c>
      <c r="E108" s="15"/>
      <c r="F108" s="15"/>
      <c r="G108" s="15"/>
      <c r="H108" s="12"/>
      <c r="I108" s="16">
        <v>0.24399999999999999</v>
      </c>
      <c r="J108" s="12"/>
      <c r="K108" s="12"/>
      <c r="L108" s="12"/>
      <c r="M108" s="12"/>
      <c r="N108" s="12"/>
      <c r="O108" s="12"/>
    </row>
    <row r="109" spans="1:15" x14ac:dyDescent="0.3">
      <c r="A109" s="17"/>
      <c r="B109" s="17"/>
      <c r="C109" s="18" t="s">
        <v>6</v>
      </c>
      <c r="D109" s="19" t="s">
        <v>8</v>
      </c>
      <c r="E109" s="20"/>
      <c r="F109" s="20"/>
      <c r="G109" s="20"/>
      <c r="H109" s="17"/>
      <c r="I109" s="21">
        <v>0.24399999999999999</v>
      </c>
      <c r="J109" s="17"/>
      <c r="K109" s="17"/>
      <c r="L109" s="17"/>
      <c r="M109" s="17"/>
      <c r="N109" s="17"/>
      <c r="O109" s="17"/>
    </row>
    <row r="110" spans="1:15" ht="28.8" x14ac:dyDescent="0.3">
      <c r="A110" s="5" t="s">
        <v>154</v>
      </c>
      <c r="B110" s="5" t="s">
        <v>2</v>
      </c>
      <c r="C110" s="6" t="s">
        <v>155</v>
      </c>
      <c r="D110" s="7" t="s">
        <v>156</v>
      </c>
      <c r="E110" s="7"/>
      <c r="F110" s="7"/>
      <c r="G110" s="7"/>
      <c r="H110" s="8" t="s">
        <v>5</v>
      </c>
      <c r="I110" s="9">
        <v>17.914000000000001</v>
      </c>
      <c r="J110" s="10">
        <v>0</v>
      </c>
      <c r="K110" s="10"/>
      <c r="L110" s="11">
        <f>ROUND(J110*I110,2)</f>
        <v>0</v>
      </c>
      <c r="M110" s="11"/>
      <c r="N110" s="11"/>
      <c r="O110" s="11"/>
    </row>
    <row r="111" spans="1:15" x14ac:dyDescent="0.3">
      <c r="A111" s="12"/>
      <c r="B111" s="12"/>
      <c r="C111" s="13" t="s">
        <v>6</v>
      </c>
      <c r="D111" s="14" t="s">
        <v>157</v>
      </c>
      <c r="E111" s="15"/>
      <c r="F111" s="15"/>
      <c r="G111" s="15"/>
      <c r="H111" s="12"/>
      <c r="I111" s="16">
        <v>17.914000000000001</v>
      </c>
      <c r="J111" s="12"/>
      <c r="K111" s="12"/>
      <c r="L111" s="12"/>
      <c r="M111" s="12"/>
      <c r="N111" s="12"/>
      <c r="O111" s="12"/>
    </row>
    <row r="112" spans="1:15" x14ac:dyDescent="0.3">
      <c r="A112" s="17"/>
      <c r="B112" s="17"/>
      <c r="C112" s="18" t="s">
        <v>6</v>
      </c>
      <c r="D112" s="19" t="s">
        <v>8</v>
      </c>
      <c r="E112" s="20"/>
      <c r="F112" s="20"/>
      <c r="G112" s="20"/>
      <c r="H112" s="17"/>
      <c r="I112" s="21">
        <v>17.914000000000001</v>
      </c>
      <c r="J112" s="17"/>
      <c r="K112" s="17"/>
      <c r="L112" s="17"/>
      <c r="M112" s="17"/>
      <c r="N112" s="17"/>
      <c r="O112" s="17"/>
    </row>
    <row r="113" spans="1:15" ht="15" x14ac:dyDescent="0.35">
      <c r="A113" s="1"/>
      <c r="B113" s="2" t="s">
        <v>158</v>
      </c>
      <c r="C113" s="2"/>
      <c r="D113" s="2"/>
      <c r="E113" s="2"/>
      <c r="F113" s="2"/>
      <c r="G113" s="2"/>
      <c r="H113" s="2"/>
      <c r="I113" s="2"/>
      <c r="J113" s="2"/>
      <c r="K113" s="2"/>
      <c r="L113" s="3">
        <f>BI113</f>
        <v>0</v>
      </c>
      <c r="M113" s="4"/>
      <c r="N113" s="4"/>
      <c r="O113" s="4"/>
    </row>
    <row r="114" spans="1:15" ht="28.8" x14ac:dyDescent="0.3">
      <c r="A114" s="5" t="s">
        <v>159</v>
      </c>
      <c r="B114" s="5" t="s">
        <v>2</v>
      </c>
      <c r="C114" s="6" t="s">
        <v>160</v>
      </c>
      <c r="D114" s="7" t="s">
        <v>161</v>
      </c>
      <c r="E114" s="7"/>
      <c r="F114" s="7"/>
      <c r="G114" s="7"/>
      <c r="H114" s="8" t="s">
        <v>5</v>
      </c>
      <c r="I114" s="9">
        <v>168.5</v>
      </c>
      <c r="J114" s="10">
        <v>0</v>
      </c>
      <c r="K114" s="10"/>
      <c r="L114" s="11">
        <f>ROUND(J114*I114,2)</f>
        <v>0</v>
      </c>
      <c r="M114" s="11"/>
      <c r="N114" s="11"/>
      <c r="O114" s="11"/>
    </row>
    <row r="115" spans="1:15" ht="28.8" x14ac:dyDescent="0.3">
      <c r="A115" s="5" t="s">
        <v>162</v>
      </c>
      <c r="B115" s="5" t="s">
        <v>2</v>
      </c>
      <c r="C115" s="6" t="s">
        <v>163</v>
      </c>
      <c r="D115" s="7" t="s">
        <v>164</v>
      </c>
      <c r="E115" s="7"/>
      <c r="F115" s="7"/>
      <c r="G115" s="7"/>
      <c r="H115" s="8" t="s">
        <v>165</v>
      </c>
      <c r="I115" s="9">
        <v>11.36</v>
      </c>
      <c r="J115" s="10">
        <v>0</v>
      </c>
      <c r="K115" s="10"/>
      <c r="L115" s="11">
        <f>ROUND(J115*I115,2)</f>
        <v>0</v>
      </c>
      <c r="M115" s="11"/>
      <c r="N115" s="11"/>
      <c r="O115" s="11"/>
    </row>
    <row r="116" spans="1:15" x14ac:dyDescent="0.3">
      <c r="A116" s="12"/>
      <c r="B116" s="12"/>
      <c r="C116" s="13" t="s">
        <v>6</v>
      </c>
      <c r="D116" s="14" t="s">
        <v>166</v>
      </c>
      <c r="E116" s="15"/>
      <c r="F116" s="15"/>
      <c r="G116" s="15"/>
      <c r="H116" s="12"/>
      <c r="I116" s="16">
        <v>11.36</v>
      </c>
      <c r="J116" s="12"/>
      <c r="K116" s="12"/>
      <c r="L116" s="12"/>
      <c r="M116" s="12"/>
      <c r="N116" s="12"/>
      <c r="O116" s="12"/>
    </row>
    <row r="117" spans="1:15" x14ac:dyDescent="0.3">
      <c r="A117" s="17"/>
      <c r="B117" s="17"/>
      <c r="C117" s="18" t="s">
        <v>6</v>
      </c>
      <c r="D117" s="19" t="s">
        <v>8</v>
      </c>
      <c r="E117" s="20"/>
      <c r="F117" s="20"/>
      <c r="G117" s="20"/>
      <c r="H117" s="17"/>
      <c r="I117" s="21">
        <v>11.36</v>
      </c>
      <c r="J117" s="17"/>
      <c r="K117" s="17"/>
      <c r="L117" s="17"/>
      <c r="M117" s="17"/>
      <c r="N117" s="17"/>
      <c r="O117" s="17"/>
    </row>
    <row r="118" spans="1:15" ht="28.8" x14ac:dyDescent="0.3">
      <c r="A118" s="5" t="s">
        <v>167</v>
      </c>
      <c r="B118" s="5" t="s">
        <v>2</v>
      </c>
      <c r="C118" s="6" t="s">
        <v>168</v>
      </c>
      <c r="D118" s="7" t="s">
        <v>169</v>
      </c>
      <c r="E118" s="7"/>
      <c r="F118" s="7"/>
      <c r="G118" s="7"/>
      <c r="H118" s="8" t="s">
        <v>5</v>
      </c>
      <c r="I118" s="9">
        <v>199.46</v>
      </c>
      <c r="J118" s="10">
        <v>0</v>
      </c>
      <c r="K118" s="10"/>
      <c r="L118" s="11">
        <f>ROUND(J118*I118,2)</f>
        <v>0</v>
      </c>
      <c r="M118" s="11"/>
      <c r="N118" s="11"/>
      <c r="O118" s="11"/>
    </row>
    <row r="119" spans="1:15" x14ac:dyDescent="0.3">
      <c r="A119" s="12"/>
      <c r="B119" s="12"/>
      <c r="C119" s="13" t="s">
        <v>6</v>
      </c>
      <c r="D119" s="14" t="s">
        <v>170</v>
      </c>
      <c r="E119" s="15"/>
      <c r="F119" s="15"/>
      <c r="G119" s="15"/>
      <c r="H119" s="12"/>
      <c r="I119" s="16">
        <v>7.66</v>
      </c>
      <c r="J119" s="12"/>
      <c r="K119" s="12"/>
      <c r="L119" s="12"/>
      <c r="M119" s="12"/>
      <c r="N119" s="12"/>
      <c r="O119" s="12"/>
    </row>
    <row r="120" spans="1:15" x14ac:dyDescent="0.3">
      <c r="A120" s="12"/>
      <c r="B120" s="12"/>
      <c r="C120" s="13" t="s">
        <v>6</v>
      </c>
      <c r="D120" s="26" t="s">
        <v>171</v>
      </c>
      <c r="E120" s="27"/>
      <c r="F120" s="27"/>
      <c r="G120" s="27"/>
      <c r="H120" s="12"/>
      <c r="I120" s="16">
        <v>7.48</v>
      </c>
      <c r="J120" s="12"/>
      <c r="K120" s="12"/>
      <c r="L120" s="12"/>
      <c r="M120" s="12"/>
      <c r="N120" s="12"/>
      <c r="O120" s="12"/>
    </row>
    <row r="121" spans="1:15" x14ac:dyDescent="0.3">
      <c r="A121" s="12"/>
      <c r="B121" s="12"/>
      <c r="C121" s="13" t="s">
        <v>6</v>
      </c>
      <c r="D121" s="26" t="s">
        <v>172</v>
      </c>
      <c r="E121" s="27"/>
      <c r="F121" s="27"/>
      <c r="G121" s="27"/>
      <c r="H121" s="12"/>
      <c r="I121" s="16">
        <v>184.32</v>
      </c>
      <c r="J121" s="12"/>
      <c r="K121" s="12"/>
      <c r="L121" s="12"/>
      <c r="M121" s="12"/>
      <c r="N121" s="12"/>
      <c r="O121" s="12"/>
    </row>
    <row r="122" spans="1:15" x14ac:dyDescent="0.3">
      <c r="A122" s="17"/>
      <c r="B122" s="17"/>
      <c r="C122" s="18" t="s">
        <v>6</v>
      </c>
      <c r="D122" s="19" t="s">
        <v>8</v>
      </c>
      <c r="E122" s="20"/>
      <c r="F122" s="20"/>
      <c r="G122" s="20"/>
      <c r="H122" s="17"/>
      <c r="I122" s="21">
        <v>199.46</v>
      </c>
      <c r="J122" s="17"/>
      <c r="K122" s="17"/>
      <c r="L122" s="17"/>
      <c r="M122" s="17"/>
      <c r="N122" s="17"/>
      <c r="O122" s="17"/>
    </row>
    <row r="123" spans="1:15" ht="28.8" x14ac:dyDescent="0.3">
      <c r="A123" s="5" t="s">
        <v>173</v>
      </c>
      <c r="B123" s="5" t="s">
        <v>2</v>
      </c>
      <c r="C123" s="6" t="s">
        <v>174</v>
      </c>
      <c r="D123" s="7" t="s">
        <v>175</v>
      </c>
      <c r="E123" s="7"/>
      <c r="F123" s="7"/>
      <c r="G123" s="7"/>
      <c r="H123" s="8" t="s">
        <v>12</v>
      </c>
      <c r="I123" s="9">
        <v>2.4820000000000002</v>
      </c>
      <c r="J123" s="10">
        <v>0</v>
      </c>
      <c r="K123" s="10"/>
      <c r="L123" s="11">
        <f>ROUND(J123*I123,2)</f>
        <v>0</v>
      </c>
      <c r="M123" s="11"/>
      <c r="N123" s="11"/>
      <c r="O123" s="11"/>
    </row>
    <row r="124" spans="1:15" x14ac:dyDescent="0.3">
      <c r="A124" s="12"/>
      <c r="B124" s="12"/>
      <c r="C124" s="13" t="s">
        <v>6</v>
      </c>
      <c r="D124" s="14" t="s">
        <v>176</v>
      </c>
      <c r="E124" s="15"/>
      <c r="F124" s="15"/>
      <c r="G124" s="15"/>
      <c r="H124" s="12"/>
      <c r="I124" s="16">
        <v>1.925</v>
      </c>
      <c r="J124" s="12"/>
      <c r="K124" s="12"/>
      <c r="L124" s="12"/>
      <c r="M124" s="12"/>
      <c r="N124" s="12"/>
      <c r="O124" s="12"/>
    </row>
    <row r="125" spans="1:15" x14ac:dyDescent="0.3">
      <c r="A125" s="12"/>
      <c r="B125" s="12"/>
      <c r="C125" s="13" t="s">
        <v>6</v>
      </c>
      <c r="D125" s="26" t="s">
        <v>177</v>
      </c>
      <c r="E125" s="27"/>
      <c r="F125" s="27"/>
      <c r="G125" s="27"/>
      <c r="H125" s="12"/>
      <c r="I125" s="16">
        <v>0.55700000000000005</v>
      </c>
      <c r="J125" s="12"/>
      <c r="K125" s="12"/>
      <c r="L125" s="12"/>
      <c r="M125" s="12"/>
      <c r="N125" s="12"/>
      <c r="O125" s="12"/>
    </row>
    <row r="126" spans="1:15" x14ac:dyDescent="0.3">
      <c r="A126" s="17"/>
      <c r="B126" s="17"/>
      <c r="C126" s="18" t="s">
        <v>6</v>
      </c>
      <c r="D126" s="19" t="s">
        <v>8</v>
      </c>
      <c r="E126" s="20"/>
      <c r="F126" s="20"/>
      <c r="G126" s="20"/>
      <c r="H126" s="17"/>
      <c r="I126" s="21">
        <v>2.4820000000000002</v>
      </c>
      <c r="J126" s="17"/>
      <c r="K126" s="17"/>
      <c r="L126" s="17"/>
      <c r="M126" s="17"/>
      <c r="N126" s="17"/>
      <c r="O126" s="17"/>
    </row>
    <row r="127" spans="1:15" ht="28.8" x14ac:dyDescent="0.3">
      <c r="A127" s="5" t="s">
        <v>178</v>
      </c>
      <c r="B127" s="5" t="s">
        <v>2</v>
      </c>
      <c r="C127" s="6" t="s">
        <v>179</v>
      </c>
      <c r="D127" s="7" t="s">
        <v>180</v>
      </c>
      <c r="E127" s="7"/>
      <c r="F127" s="7"/>
      <c r="G127" s="7"/>
      <c r="H127" s="8" t="s">
        <v>5</v>
      </c>
      <c r="I127" s="9">
        <v>2.8</v>
      </c>
      <c r="J127" s="10">
        <v>0</v>
      </c>
      <c r="K127" s="10"/>
      <c r="L127" s="11">
        <f>ROUND(J127*I127,2)</f>
        <v>0</v>
      </c>
      <c r="M127" s="11"/>
      <c r="N127" s="11"/>
      <c r="O127" s="11"/>
    </row>
    <row r="128" spans="1:15" x14ac:dyDescent="0.3">
      <c r="A128" s="12"/>
      <c r="B128" s="12"/>
      <c r="C128" s="13" t="s">
        <v>6</v>
      </c>
      <c r="D128" s="14" t="s">
        <v>181</v>
      </c>
      <c r="E128" s="15"/>
      <c r="F128" s="15"/>
      <c r="G128" s="15"/>
      <c r="H128" s="12"/>
      <c r="I128" s="16">
        <v>2.8</v>
      </c>
      <c r="J128" s="12"/>
      <c r="K128" s="12"/>
      <c r="L128" s="12"/>
      <c r="M128" s="12"/>
      <c r="N128" s="12"/>
      <c r="O128" s="12"/>
    </row>
    <row r="129" spans="1:15" x14ac:dyDescent="0.3">
      <c r="A129" s="17"/>
      <c r="B129" s="17"/>
      <c r="C129" s="18" t="s">
        <v>6</v>
      </c>
      <c r="D129" s="19" t="s">
        <v>8</v>
      </c>
      <c r="E129" s="20"/>
      <c r="F129" s="20"/>
      <c r="G129" s="20"/>
      <c r="H129" s="17"/>
      <c r="I129" s="21">
        <v>2.8</v>
      </c>
      <c r="J129" s="17"/>
      <c r="K129" s="17"/>
      <c r="L129" s="17"/>
      <c r="M129" s="17"/>
      <c r="N129" s="17"/>
      <c r="O129" s="17"/>
    </row>
    <row r="130" spans="1:15" ht="28.8" x14ac:dyDescent="0.3">
      <c r="A130" s="5" t="s">
        <v>182</v>
      </c>
      <c r="B130" s="5" t="s">
        <v>2</v>
      </c>
      <c r="C130" s="6" t="s">
        <v>183</v>
      </c>
      <c r="D130" s="7" t="s">
        <v>184</v>
      </c>
      <c r="E130" s="7"/>
      <c r="F130" s="7"/>
      <c r="G130" s="7"/>
      <c r="H130" s="8" t="s">
        <v>12</v>
      </c>
      <c r="I130" s="9">
        <v>3.145</v>
      </c>
      <c r="J130" s="10">
        <v>0</v>
      </c>
      <c r="K130" s="10"/>
      <c r="L130" s="11">
        <f>ROUND(J130*I130,2)</f>
        <v>0</v>
      </c>
      <c r="M130" s="11"/>
      <c r="N130" s="11"/>
      <c r="O130" s="11"/>
    </row>
    <row r="131" spans="1:15" x14ac:dyDescent="0.3">
      <c r="A131" s="22"/>
      <c r="B131" s="22"/>
      <c r="C131" s="23" t="s">
        <v>6</v>
      </c>
      <c r="D131" s="24" t="s">
        <v>185</v>
      </c>
      <c r="E131" s="25"/>
      <c r="F131" s="25"/>
      <c r="G131" s="25"/>
      <c r="H131" s="22"/>
      <c r="I131" s="23" t="s">
        <v>6</v>
      </c>
      <c r="J131" s="22"/>
      <c r="K131" s="22"/>
      <c r="L131" s="22"/>
      <c r="M131" s="22"/>
      <c r="N131" s="22"/>
      <c r="O131" s="22"/>
    </row>
    <row r="132" spans="1:15" x14ac:dyDescent="0.3">
      <c r="A132" s="12"/>
      <c r="B132" s="12"/>
      <c r="C132" s="13" t="s">
        <v>6</v>
      </c>
      <c r="D132" s="26" t="s">
        <v>186</v>
      </c>
      <c r="E132" s="27"/>
      <c r="F132" s="27"/>
      <c r="G132" s="27"/>
      <c r="H132" s="12"/>
      <c r="I132" s="16">
        <v>3.145</v>
      </c>
      <c r="J132" s="12"/>
      <c r="K132" s="12"/>
      <c r="L132" s="12"/>
      <c r="M132" s="12"/>
      <c r="N132" s="12"/>
      <c r="O132" s="12"/>
    </row>
    <row r="133" spans="1:15" x14ac:dyDescent="0.3">
      <c r="A133" s="17"/>
      <c r="B133" s="17"/>
      <c r="C133" s="18" t="s">
        <v>6</v>
      </c>
      <c r="D133" s="19" t="s">
        <v>8</v>
      </c>
      <c r="E133" s="20"/>
      <c r="F133" s="20"/>
      <c r="G133" s="20"/>
      <c r="H133" s="17"/>
      <c r="I133" s="21">
        <v>3.145</v>
      </c>
      <c r="J133" s="17"/>
      <c r="K133" s="17"/>
      <c r="L133" s="17"/>
      <c r="M133" s="17"/>
      <c r="N133" s="17"/>
      <c r="O133" s="17"/>
    </row>
    <row r="134" spans="1:15" ht="28.8" x14ac:dyDescent="0.3">
      <c r="A134" s="5" t="s">
        <v>187</v>
      </c>
      <c r="B134" s="5" t="s">
        <v>2</v>
      </c>
      <c r="C134" s="6" t="s">
        <v>188</v>
      </c>
      <c r="D134" s="7" t="s">
        <v>189</v>
      </c>
      <c r="E134" s="7"/>
      <c r="F134" s="7"/>
      <c r="G134" s="7"/>
      <c r="H134" s="8" t="s">
        <v>12</v>
      </c>
      <c r="I134" s="9">
        <v>3.145</v>
      </c>
      <c r="J134" s="10">
        <v>0</v>
      </c>
      <c r="K134" s="10"/>
      <c r="L134" s="11">
        <f>ROUND(J134*I134,2)</f>
        <v>0</v>
      </c>
      <c r="M134" s="11"/>
      <c r="N134" s="11"/>
      <c r="O134" s="11"/>
    </row>
    <row r="135" spans="1:15" ht="28.8" x14ac:dyDescent="0.3">
      <c r="A135" s="5" t="s">
        <v>190</v>
      </c>
      <c r="B135" s="5" t="s">
        <v>2</v>
      </c>
      <c r="C135" s="6" t="s">
        <v>191</v>
      </c>
      <c r="D135" s="7" t="s">
        <v>192</v>
      </c>
      <c r="E135" s="7"/>
      <c r="F135" s="7"/>
      <c r="G135" s="7"/>
      <c r="H135" s="8" t="s">
        <v>5</v>
      </c>
      <c r="I135" s="9">
        <v>184.32</v>
      </c>
      <c r="J135" s="10">
        <v>0</v>
      </c>
      <c r="K135" s="10"/>
      <c r="L135" s="11">
        <f>ROUND(J135*I135,2)</f>
        <v>0</v>
      </c>
      <c r="M135" s="11"/>
      <c r="N135" s="11"/>
      <c r="O135" s="11"/>
    </row>
    <row r="136" spans="1:15" x14ac:dyDescent="0.3">
      <c r="A136" s="12"/>
      <c r="B136" s="12"/>
      <c r="C136" s="13" t="s">
        <v>6</v>
      </c>
      <c r="D136" s="14" t="s">
        <v>193</v>
      </c>
      <c r="E136" s="15"/>
      <c r="F136" s="15"/>
      <c r="G136" s="15"/>
      <c r="H136" s="12"/>
      <c r="I136" s="16">
        <v>184.32</v>
      </c>
      <c r="J136" s="12"/>
      <c r="K136" s="12"/>
      <c r="L136" s="12"/>
      <c r="M136" s="12"/>
      <c r="N136" s="12"/>
      <c r="O136" s="12"/>
    </row>
    <row r="137" spans="1:15" x14ac:dyDescent="0.3">
      <c r="A137" s="17"/>
      <c r="B137" s="17"/>
      <c r="C137" s="18" t="s">
        <v>6</v>
      </c>
      <c r="D137" s="19" t="s">
        <v>8</v>
      </c>
      <c r="E137" s="20"/>
      <c r="F137" s="20"/>
      <c r="G137" s="20"/>
      <c r="H137" s="17"/>
      <c r="I137" s="21">
        <v>184.32</v>
      </c>
      <c r="J137" s="17"/>
      <c r="K137" s="17"/>
      <c r="L137" s="17"/>
      <c r="M137" s="17"/>
      <c r="N137" s="17"/>
      <c r="O137" s="17"/>
    </row>
    <row r="138" spans="1:15" ht="28.8" x14ac:dyDescent="0.3">
      <c r="A138" s="5" t="s">
        <v>194</v>
      </c>
      <c r="B138" s="5" t="s">
        <v>2</v>
      </c>
      <c r="C138" s="6" t="s">
        <v>195</v>
      </c>
      <c r="D138" s="7" t="s">
        <v>196</v>
      </c>
      <c r="E138" s="7"/>
      <c r="F138" s="7"/>
      <c r="G138" s="7"/>
      <c r="H138" s="8" t="s">
        <v>12</v>
      </c>
      <c r="I138" s="9">
        <v>2.8239999999999998</v>
      </c>
      <c r="J138" s="10">
        <v>0</v>
      </c>
      <c r="K138" s="10"/>
      <c r="L138" s="11">
        <f>ROUND(J138*I138,2)</f>
        <v>0</v>
      </c>
      <c r="M138" s="11"/>
      <c r="N138" s="11"/>
      <c r="O138" s="11"/>
    </row>
    <row r="139" spans="1:15" x14ac:dyDescent="0.3">
      <c r="A139" s="22"/>
      <c r="B139" s="22"/>
      <c r="C139" s="23" t="s">
        <v>6</v>
      </c>
      <c r="D139" s="24" t="s">
        <v>197</v>
      </c>
      <c r="E139" s="25"/>
      <c r="F139" s="25"/>
      <c r="G139" s="25"/>
      <c r="H139" s="22"/>
      <c r="I139" s="23" t="s">
        <v>6</v>
      </c>
      <c r="J139" s="22"/>
      <c r="K139" s="22"/>
      <c r="L139" s="22"/>
      <c r="M139" s="22"/>
      <c r="N139" s="22"/>
      <c r="O139" s="22"/>
    </row>
    <row r="140" spans="1:15" x14ac:dyDescent="0.3">
      <c r="A140" s="12"/>
      <c r="B140" s="12"/>
      <c r="C140" s="13" t="s">
        <v>6</v>
      </c>
      <c r="D140" s="26" t="s">
        <v>198</v>
      </c>
      <c r="E140" s="27"/>
      <c r="F140" s="27"/>
      <c r="G140" s="27"/>
      <c r="H140" s="12"/>
      <c r="I140" s="16">
        <v>1.3919999999999999</v>
      </c>
      <c r="J140" s="12"/>
      <c r="K140" s="12"/>
      <c r="L140" s="12"/>
      <c r="M140" s="12"/>
      <c r="N140" s="12"/>
      <c r="O140" s="12"/>
    </row>
    <row r="141" spans="1:15" x14ac:dyDescent="0.3">
      <c r="A141" s="22"/>
      <c r="B141" s="22"/>
      <c r="C141" s="23" t="s">
        <v>6</v>
      </c>
      <c r="D141" s="37" t="s">
        <v>199</v>
      </c>
      <c r="E141" s="38"/>
      <c r="F141" s="38"/>
      <c r="G141" s="38"/>
      <c r="H141" s="22"/>
      <c r="I141" s="23" t="s">
        <v>6</v>
      </c>
      <c r="J141" s="22"/>
      <c r="K141" s="22"/>
      <c r="L141" s="22"/>
      <c r="M141" s="22"/>
      <c r="N141" s="22"/>
      <c r="O141" s="22"/>
    </row>
    <row r="142" spans="1:15" x14ac:dyDescent="0.3">
      <c r="A142" s="12"/>
      <c r="B142" s="12"/>
      <c r="C142" s="13" t="s">
        <v>6</v>
      </c>
      <c r="D142" s="26" t="s">
        <v>200</v>
      </c>
      <c r="E142" s="27"/>
      <c r="F142" s="27"/>
      <c r="G142" s="27"/>
      <c r="H142" s="12"/>
      <c r="I142" s="16">
        <v>0.74099999999999999</v>
      </c>
      <c r="J142" s="12"/>
      <c r="K142" s="12"/>
      <c r="L142" s="12"/>
      <c r="M142" s="12"/>
      <c r="N142" s="12"/>
      <c r="O142" s="12"/>
    </row>
    <row r="143" spans="1:15" x14ac:dyDescent="0.3">
      <c r="A143" s="22"/>
      <c r="B143" s="22"/>
      <c r="C143" s="23" t="s">
        <v>6</v>
      </c>
      <c r="D143" s="37" t="s">
        <v>201</v>
      </c>
      <c r="E143" s="38"/>
      <c r="F143" s="38"/>
      <c r="G143" s="38"/>
      <c r="H143" s="22"/>
      <c r="I143" s="23" t="s">
        <v>6</v>
      </c>
      <c r="J143" s="22"/>
      <c r="K143" s="22"/>
      <c r="L143" s="22"/>
      <c r="M143" s="22"/>
      <c r="N143" s="22"/>
      <c r="O143" s="22"/>
    </row>
    <row r="144" spans="1:15" x14ac:dyDescent="0.3">
      <c r="A144" s="12"/>
      <c r="B144" s="12"/>
      <c r="C144" s="13" t="s">
        <v>6</v>
      </c>
      <c r="D144" s="26" t="s">
        <v>202</v>
      </c>
      <c r="E144" s="27"/>
      <c r="F144" s="27"/>
      <c r="G144" s="27"/>
      <c r="H144" s="12"/>
      <c r="I144" s="16">
        <v>0.69099999999999995</v>
      </c>
      <c r="J144" s="12"/>
      <c r="K144" s="12"/>
      <c r="L144" s="12"/>
      <c r="M144" s="12"/>
      <c r="N144" s="12"/>
      <c r="O144" s="12"/>
    </row>
    <row r="145" spans="1:15" x14ac:dyDescent="0.3">
      <c r="A145" s="17"/>
      <c r="B145" s="17"/>
      <c r="C145" s="18" t="s">
        <v>6</v>
      </c>
      <c r="D145" s="19" t="s">
        <v>8</v>
      </c>
      <c r="E145" s="20"/>
      <c r="F145" s="20"/>
      <c r="G145" s="20"/>
      <c r="H145" s="17"/>
      <c r="I145" s="21">
        <v>2.8239999999999998</v>
      </c>
      <c r="J145" s="17"/>
      <c r="K145" s="17"/>
      <c r="L145" s="17"/>
      <c r="M145" s="17"/>
      <c r="N145" s="17"/>
      <c r="O145" s="17"/>
    </row>
    <row r="146" spans="1:15" ht="28.8" x14ac:dyDescent="0.3">
      <c r="A146" s="5" t="s">
        <v>203</v>
      </c>
      <c r="B146" s="5" t="s">
        <v>2</v>
      </c>
      <c r="C146" s="6" t="s">
        <v>204</v>
      </c>
      <c r="D146" s="7" t="s">
        <v>205</v>
      </c>
      <c r="E146" s="7"/>
      <c r="F146" s="7"/>
      <c r="G146" s="7"/>
      <c r="H146" s="8" t="s">
        <v>206</v>
      </c>
      <c r="I146" s="9">
        <v>6</v>
      </c>
      <c r="J146" s="10">
        <v>0</v>
      </c>
      <c r="K146" s="10"/>
      <c r="L146" s="11">
        <f>ROUND(J146*I146,2)</f>
        <v>0</v>
      </c>
      <c r="M146" s="11"/>
      <c r="N146" s="11"/>
      <c r="O146" s="11"/>
    </row>
    <row r="147" spans="1:15" x14ac:dyDescent="0.3">
      <c r="A147" s="22"/>
      <c r="B147" s="22"/>
      <c r="C147" s="23" t="s">
        <v>6</v>
      </c>
      <c r="D147" s="24" t="s">
        <v>207</v>
      </c>
      <c r="E147" s="25"/>
      <c r="F147" s="25"/>
      <c r="G147" s="25"/>
      <c r="H147" s="22"/>
      <c r="I147" s="23" t="s">
        <v>6</v>
      </c>
      <c r="J147" s="22"/>
      <c r="K147" s="22"/>
      <c r="L147" s="22"/>
      <c r="M147" s="22"/>
      <c r="N147" s="22"/>
      <c r="O147" s="22"/>
    </row>
    <row r="148" spans="1:15" x14ac:dyDescent="0.3">
      <c r="A148" s="12"/>
      <c r="B148" s="12"/>
      <c r="C148" s="13" t="s">
        <v>6</v>
      </c>
      <c r="D148" s="26" t="s">
        <v>208</v>
      </c>
      <c r="E148" s="27"/>
      <c r="F148" s="27"/>
      <c r="G148" s="27"/>
      <c r="H148" s="12"/>
      <c r="I148" s="16">
        <v>2</v>
      </c>
      <c r="J148" s="12"/>
      <c r="K148" s="12"/>
      <c r="L148" s="12"/>
      <c r="M148" s="12"/>
      <c r="N148" s="12"/>
      <c r="O148" s="12"/>
    </row>
    <row r="149" spans="1:15" x14ac:dyDescent="0.3">
      <c r="A149" s="22"/>
      <c r="B149" s="22"/>
      <c r="C149" s="23" t="s">
        <v>6</v>
      </c>
      <c r="D149" s="37" t="s">
        <v>123</v>
      </c>
      <c r="E149" s="38"/>
      <c r="F149" s="38"/>
      <c r="G149" s="38"/>
      <c r="H149" s="22"/>
      <c r="I149" s="23" t="s">
        <v>6</v>
      </c>
      <c r="J149" s="22"/>
      <c r="K149" s="22"/>
      <c r="L149" s="22"/>
      <c r="M149" s="22"/>
      <c r="N149" s="22"/>
      <c r="O149" s="22"/>
    </row>
    <row r="150" spans="1:15" x14ac:dyDescent="0.3">
      <c r="A150" s="12"/>
      <c r="B150" s="12"/>
      <c r="C150" s="13" t="s">
        <v>6</v>
      </c>
      <c r="D150" s="26" t="s">
        <v>209</v>
      </c>
      <c r="E150" s="27"/>
      <c r="F150" s="27"/>
      <c r="G150" s="27"/>
      <c r="H150" s="12"/>
      <c r="I150" s="16">
        <v>4</v>
      </c>
      <c r="J150" s="12"/>
      <c r="K150" s="12"/>
      <c r="L150" s="12"/>
      <c r="M150" s="12"/>
      <c r="N150" s="12"/>
      <c r="O150" s="12"/>
    </row>
    <row r="151" spans="1:15" x14ac:dyDescent="0.3">
      <c r="A151" s="17"/>
      <c r="B151" s="17"/>
      <c r="C151" s="18" t="s">
        <v>6</v>
      </c>
      <c r="D151" s="19" t="s">
        <v>8</v>
      </c>
      <c r="E151" s="20"/>
      <c r="F151" s="20"/>
      <c r="G151" s="20"/>
      <c r="H151" s="17"/>
      <c r="I151" s="21">
        <v>6</v>
      </c>
      <c r="J151" s="17"/>
      <c r="K151" s="17"/>
      <c r="L151" s="17"/>
      <c r="M151" s="17"/>
      <c r="N151" s="17"/>
      <c r="O151" s="17"/>
    </row>
    <row r="152" spans="1:15" ht="28.8" x14ac:dyDescent="0.3">
      <c r="A152" s="5" t="s">
        <v>210</v>
      </c>
      <c r="B152" s="5" t="s">
        <v>2</v>
      </c>
      <c r="C152" s="6" t="s">
        <v>211</v>
      </c>
      <c r="D152" s="7" t="s">
        <v>212</v>
      </c>
      <c r="E152" s="7"/>
      <c r="F152" s="7"/>
      <c r="G152" s="7"/>
      <c r="H152" s="8" t="s">
        <v>12</v>
      </c>
      <c r="I152" s="9">
        <v>1.6379999999999999</v>
      </c>
      <c r="J152" s="10">
        <v>0</v>
      </c>
      <c r="K152" s="10"/>
      <c r="L152" s="11">
        <f>ROUND(J152*I152,2)</f>
        <v>0</v>
      </c>
      <c r="M152" s="11"/>
      <c r="N152" s="11"/>
      <c r="O152" s="11"/>
    </row>
    <row r="153" spans="1:15" x14ac:dyDescent="0.3">
      <c r="A153" s="12"/>
      <c r="B153" s="12"/>
      <c r="C153" s="13" t="s">
        <v>6</v>
      </c>
      <c r="D153" s="14" t="s">
        <v>213</v>
      </c>
      <c r="E153" s="15"/>
      <c r="F153" s="15"/>
      <c r="G153" s="15"/>
      <c r="H153" s="12"/>
      <c r="I153" s="16">
        <v>0.63</v>
      </c>
      <c r="J153" s="12"/>
      <c r="K153" s="12"/>
      <c r="L153" s="12"/>
      <c r="M153" s="12"/>
      <c r="N153" s="12"/>
      <c r="O153" s="12"/>
    </row>
    <row r="154" spans="1:15" x14ac:dyDescent="0.3">
      <c r="A154" s="12"/>
      <c r="B154" s="12"/>
      <c r="C154" s="13" t="s">
        <v>6</v>
      </c>
      <c r="D154" s="26" t="s">
        <v>214</v>
      </c>
      <c r="E154" s="27"/>
      <c r="F154" s="27"/>
      <c r="G154" s="27"/>
      <c r="H154" s="12"/>
      <c r="I154" s="16">
        <v>1.008</v>
      </c>
      <c r="J154" s="12"/>
      <c r="K154" s="12"/>
      <c r="L154" s="12"/>
      <c r="M154" s="12"/>
      <c r="N154" s="12"/>
      <c r="O154" s="12"/>
    </row>
    <row r="155" spans="1:15" x14ac:dyDescent="0.3">
      <c r="A155" s="17"/>
      <c r="B155" s="17"/>
      <c r="C155" s="18" t="s">
        <v>6</v>
      </c>
      <c r="D155" s="19" t="s">
        <v>8</v>
      </c>
      <c r="E155" s="20"/>
      <c r="F155" s="20"/>
      <c r="G155" s="20"/>
      <c r="H155" s="17"/>
      <c r="I155" s="21">
        <v>1.6379999999999999</v>
      </c>
      <c r="J155" s="17"/>
      <c r="K155" s="17"/>
      <c r="L155" s="17"/>
      <c r="M155" s="17"/>
      <c r="N155" s="17"/>
      <c r="O155" s="17"/>
    </row>
    <row r="156" spans="1:15" ht="28.8" x14ac:dyDescent="0.3">
      <c r="A156" s="5" t="s">
        <v>215</v>
      </c>
      <c r="B156" s="5" t="s">
        <v>2</v>
      </c>
      <c r="C156" s="6" t="s">
        <v>216</v>
      </c>
      <c r="D156" s="7" t="s">
        <v>217</v>
      </c>
      <c r="E156" s="7"/>
      <c r="F156" s="7"/>
      <c r="G156" s="7"/>
      <c r="H156" s="8" t="s">
        <v>5</v>
      </c>
      <c r="I156" s="9">
        <v>16.38</v>
      </c>
      <c r="J156" s="10">
        <v>0</v>
      </c>
      <c r="K156" s="10"/>
      <c r="L156" s="11">
        <f>ROUND(J156*I156,2)</f>
        <v>0</v>
      </c>
      <c r="M156" s="11"/>
      <c r="N156" s="11"/>
      <c r="O156" s="11"/>
    </row>
    <row r="157" spans="1:15" x14ac:dyDescent="0.3">
      <c r="A157" s="22"/>
      <c r="B157" s="22"/>
      <c r="C157" s="23" t="s">
        <v>6</v>
      </c>
      <c r="D157" s="24" t="s">
        <v>218</v>
      </c>
      <c r="E157" s="25"/>
      <c r="F157" s="25"/>
      <c r="G157" s="25"/>
      <c r="H157" s="22"/>
      <c r="I157" s="23" t="s">
        <v>6</v>
      </c>
      <c r="J157" s="22"/>
      <c r="K157" s="22"/>
      <c r="L157" s="22"/>
      <c r="M157" s="22"/>
      <c r="N157" s="22"/>
      <c r="O157" s="22"/>
    </row>
    <row r="158" spans="1:15" x14ac:dyDescent="0.3">
      <c r="A158" s="12"/>
      <c r="B158" s="12"/>
      <c r="C158" s="13" t="s">
        <v>6</v>
      </c>
      <c r="D158" s="26" t="s">
        <v>219</v>
      </c>
      <c r="E158" s="27"/>
      <c r="F158" s="27"/>
      <c r="G158" s="27"/>
      <c r="H158" s="12"/>
      <c r="I158" s="16">
        <v>6.3</v>
      </c>
      <c r="J158" s="12"/>
      <c r="K158" s="12"/>
      <c r="L158" s="12"/>
      <c r="M158" s="12"/>
      <c r="N158" s="12"/>
      <c r="O158" s="12"/>
    </row>
    <row r="159" spans="1:15" x14ac:dyDescent="0.3">
      <c r="A159" s="12"/>
      <c r="B159" s="12"/>
      <c r="C159" s="13" t="s">
        <v>6</v>
      </c>
      <c r="D159" s="26" t="s">
        <v>220</v>
      </c>
      <c r="E159" s="27"/>
      <c r="F159" s="27"/>
      <c r="G159" s="27"/>
      <c r="H159" s="12"/>
      <c r="I159" s="16">
        <v>5.04</v>
      </c>
      <c r="J159" s="12"/>
      <c r="K159" s="12"/>
      <c r="L159" s="12"/>
      <c r="M159" s="12"/>
      <c r="N159" s="12"/>
      <c r="O159" s="12"/>
    </row>
    <row r="160" spans="1:15" x14ac:dyDescent="0.3">
      <c r="A160" s="12"/>
      <c r="B160" s="12"/>
      <c r="C160" s="13" t="s">
        <v>6</v>
      </c>
      <c r="D160" s="26" t="s">
        <v>221</v>
      </c>
      <c r="E160" s="27"/>
      <c r="F160" s="27"/>
      <c r="G160" s="27"/>
      <c r="H160" s="12"/>
      <c r="I160" s="16">
        <v>5.04</v>
      </c>
      <c r="J160" s="12"/>
      <c r="K160" s="12"/>
      <c r="L160" s="12"/>
      <c r="M160" s="12"/>
      <c r="N160" s="12"/>
      <c r="O160" s="12"/>
    </row>
    <row r="161" spans="1:15" x14ac:dyDescent="0.3">
      <c r="A161" s="17"/>
      <c r="B161" s="17"/>
      <c r="C161" s="18" t="s">
        <v>6</v>
      </c>
      <c r="D161" s="19" t="s">
        <v>8</v>
      </c>
      <c r="E161" s="20"/>
      <c r="F161" s="20"/>
      <c r="G161" s="20"/>
      <c r="H161" s="17"/>
      <c r="I161" s="21">
        <v>16.38</v>
      </c>
      <c r="J161" s="17"/>
      <c r="K161" s="17"/>
      <c r="L161" s="17"/>
      <c r="M161" s="17"/>
      <c r="N161" s="17"/>
      <c r="O161" s="17"/>
    </row>
    <row r="162" spans="1:15" ht="28.8" x14ac:dyDescent="0.3">
      <c r="A162" s="5" t="s">
        <v>222</v>
      </c>
      <c r="B162" s="5" t="s">
        <v>2</v>
      </c>
      <c r="C162" s="6" t="s">
        <v>223</v>
      </c>
      <c r="D162" s="7" t="s">
        <v>224</v>
      </c>
      <c r="E162" s="7"/>
      <c r="F162" s="7"/>
      <c r="G162" s="7"/>
      <c r="H162" s="8" t="s">
        <v>5</v>
      </c>
      <c r="I162" s="9">
        <v>5.04</v>
      </c>
      <c r="J162" s="10">
        <v>0</v>
      </c>
      <c r="K162" s="10"/>
      <c r="L162" s="11">
        <f>ROUND(J162*I162,2)</f>
        <v>0</v>
      </c>
      <c r="M162" s="11"/>
      <c r="N162" s="11"/>
      <c r="O162" s="11"/>
    </row>
    <row r="163" spans="1:15" x14ac:dyDescent="0.3">
      <c r="A163" s="22"/>
      <c r="B163" s="22"/>
      <c r="C163" s="23" t="s">
        <v>6</v>
      </c>
      <c r="D163" s="24" t="s">
        <v>225</v>
      </c>
      <c r="E163" s="25"/>
      <c r="F163" s="25"/>
      <c r="G163" s="25"/>
      <c r="H163" s="22"/>
      <c r="I163" s="23" t="s">
        <v>6</v>
      </c>
      <c r="J163" s="22"/>
      <c r="K163" s="22"/>
      <c r="L163" s="22"/>
      <c r="M163" s="22"/>
      <c r="N163" s="22"/>
      <c r="O163" s="22"/>
    </row>
    <row r="164" spans="1:15" x14ac:dyDescent="0.3">
      <c r="A164" s="12"/>
      <c r="B164" s="12"/>
      <c r="C164" s="13" t="s">
        <v>6</v>
      </c>
      <c r="D164" s="26" t="s">
        <v>226</v>
      </c>
      <c r="E164" s="27"/>
      <c r="F164" s="27"/>
      <c r="G164" s="27"/>
      <c r="H164" s="12"/>
      <c r="I164" s="16">
        <v>5.04</v>
      </c>
      <c r="J164" s="12"/>
      <c r="K164" s="12"/>
      <c r="L164" s="12"/>
      <c r="M164" s="12"/>
      <c r="N164" s="12"/>
      <c r="O164" s="12"/>
    </row>
    <row r="165" spans="1:15" x14ac:dyDescent="0.3">
      <c r="A165" s="17"/>
      <c r="B165" s="17"/>
      <c r="C165" s="18" t="s">
        <v>6</v>
      </c>
      <c r="D165" s="19" t="s">
        <v>8</v>
      </c>
      <c r="E165" s="20"/>
      <c r="F165" s="20"/>
      <c r="G165" s="20"/>
      <c r="H165" s="17"/>
      <c r="I165" s="21">
        <v>5.04</v>
      </c>
      <c r="J165" s="17"/>
      <c r="K165" s="17"/>
      <c r="L165" s="17"/>
      <c r="M165" s="17"/>
      <c r="N165" s="17"/>
      <c r="O165" s="17"/>
    </row>
    <row r="166" spans="1:15" ht="28.8" x14ac:dyDescent="0.3">
      <c r="A166" s="5" t="s">
        <v>227</v>
      </c>
      <c r="B166" s="5" t="s">
        <v>2</v>
      </c>
      <c r="C166" s="6" t="s">
        <v>228</v>
      </c>
      <c r="D166" s="7" t="s">
        <v>229</v>
      </c>
      <c r="E166" s="7"/>
      <c r="F166" s="7"/>
      <c r="G166" s="7"/>
      <c r="H166" s="8" t="s">
        <v>5</v>
      </c>
      <c r="I166" s="9">
        <v>16.38</v>
      </c>
      <c r="J166" s="10">
        <v>0</v>
      </c>
      <c r="K166" s="10"/>
      <c r="L166" s="11">
        <f>ROUND(J166*I166,2)</f>
        <v>0</v>
      </c>
      <c r="M166" s="11"/>
      <c r="N166" s="11"/>
      <c r="O166" s="11"/>
    </row>
    <row r="167" spans="1:15" ht="28.8" x14ac:dyDescent="0.3">
      <c r="A167" s="5" t="s">
        <v>230</v>
      </c>
      <c r="B167" s="5" t="s">
        <v>2</v>
      </c>
      <c r="C167" s="6" t="s">
        <v>231</v>
      </c>
      <c r="D167" s="7" t="s">
        <v>232</v>
      </c>
      <c r="E167" s="7"/>
      <c r="F167" s="7"/>
      <c r="G167" s="7"/>
      <c r="H167" s="8" t="s">
        <v>5</v>
      </c>
      <c r="I167" s="9">
        <v>16.38</v>
      </c>
      <c r="J167" s="10">
        <v>0</v>
      </c>
      <c r="K167" s="10"/>
      <c r="L167" s="11">
        <f>ROUND(J167*I167,2)</f>
        <v>0</v>
      </c>
      <c r="M167" s="11"/>
      <c r="N167" s="11"/>
      <c r="O167" s="11"/>
    </row>
    <row r="168" spans="1:15" ht="28.8" x14ac:dyDescent="0.3">
      <c r="A168" s="5" t="s">
        <v>233</v>
      </c>
      <c r="B168" s="5" t="s">
        <v>2</v>
      </c>
      <c r="C168" s="6" t="s">
        <v>234</v>
      </c>
      <c r="D168" s="7" t="s">
        <v>235</v>
      </c>
      <c r="E168" s="7"/>
      <c r="F168" s="7"/>
      <c r="G168" s="7"/>
      <c r="H168" s="8" t="s">
        <v>37</v>
      </c>
      <c r="I168" s="9">
        <v>0.65500000000000003</v>
      </c>
      <c r="J168" s="10">
        <v>0</v>
      </c>
      <c r="K168" s="10"/>
      <c r="L168" s="11">
        <f>ROUND(J168*I168,2)</f>
        <v>0</v>
      </c>
      <c r="M168" s="11"/>
      <c r="N168" s="11"/>
      <c r="O168" s="11"/>
    </row>
    <row r="169" spans="1:15" x14ac:dyDescent="0.3">
      <c r="A169" s="12"/>
      <c r="B169" s="12"/>
      <c r="C169" s="13" t="s">
        <v>6</v>
      </c>
      <c r="D169" s="14" t="s">
        <v>236</v>
      </c>
      <c r="E169" s="15"/>
      <c r="F169" s="15"/>
      <c r="G169" s="15"/>
      <c r="H169" s="12"/>
      <c r="I169" s="16">
        <v>0.65500000000000003</v>
      </c>
      <c r="J169" s="12"/>
      <c r="K169" s="12"/>
      <c r="L169" s="12"/>
      <c r="M169" s="12"/>
      <c r="N169" s="12"/>
      <c r="O169" s="12"/>
    </row>
    <row r="170" spans="1:15" x14ac:dyDescent="0.3">
      <c r="A170" s="17"/>
      <c r="B170" s="17"/>
      <c r="C170" s="18" t="s">
        <v>6</v>
      </c>
      <c r="D170" s="19" t="s">
        <v>8</v>
      </c>
      <c r="E170" s="20"/>
      <c r="F170" s="20"/>
      <c r="G170" s="20"/>
      <c r="H170" s="17"/>
      <c r="I170" s="21">
        <v>0.65500000000000003</v>
      </c>
      <c r="J170" s="17"/>
      <c r="K170" s="17"/>
      <c r="L170" s="17"/>
      <c r="M170" s="17"/>
      <c r="N170" s="17"/>
      <c r="O170" s="17"/>
    </row>
    <row r="171" spans="1:15" ht="15" x14ac:dyDescent="0.35">
      <c r="A171" s="1"/>
      <c r="B171" s="2" t="s">
        <v>237</v>
      </c>
      <c r="C171" s="2"/>
      <c r="D171" s="2"/>
      <c r="E171" s="2"/>
      <c r="F171" s="2"/>
      <c r="G171" s="2"/>
      <c r="H171" s="2"/>
      <c r="I171" s="2"/>
      <c r="J171" s="2"/>
      <c r="K171" s="2"/>
      <c r="L171" s="3">
        <f>BI171</f>
        <v>0</v>
      </c>
      <c r="M171" s="4"/>
      <c r="N171" s="4"/>
      <c r="O171" s="4"/>
    </row>
    <row r="172" spans="1:15" ht="28.8" x14ac:dyDescent="0.3">
      <c r="A172" s="5" t="s">
        <v>238</v>
      </c>
      <c r="B172" s="5" t="s">
        <v>2</v>
      </c>
      <c r="C172" s="6" t="s">
        <v>239</v>
      </c>
      <c r="D172" s="7" t="s">
        <v>240</v>
      </c>
      <c r="E172" s="7"/>
      <c r="F172" s="7"/>
      <c r="G172" s="7"/>
      <c r="H172" s="8" t="s">
        <v>12</v>
      </c>
      <c r="I172" s="9">
        <v>46.08</v>
      </c>
      <c r="J172" s="10">
        <v>0</v>
      </c>
      <c r="K172" s="10"/>
      <c r="L172" s="11">
        <f>ROUND(J172*I172,2)</f>
        <v>0</v>
      </c>
      <c r="M172" s="11"/>
      <c r="N172" s="11"/>
      <c r="O172" s="11"/>
    </row>
    <row r="173" spans="1:15" x14ac:dyDescent="0.3">
      <c r="A173" s="22"/>
      <c r="B173" s="22"/>
      <c r="C173" s="23" t="s">
        <v>6</v>
      </c>
      <c r="D173" s="24" t="s">
        <v>241</v>
      </c>
      <c r="E173" s="25"/>
      <c r="F173" s="25"/>
      <c r="G173" s="25"/>
      <c r="H173" s="22"/>
      <c r="I173" s="23" t="s">
        <v>6</v>
      </c>
      <c r="J173" s="22"/>
      <c r="K173" s="22"/>
      <c r="L173" s="22"/>
      <c r="M173" s="22"/>
      <c r="N173" s="22"/>
      <c r="O173" s="22"/>
    </row>
    <row r="174" spans="1:15" x14ac:dyDescent="0.3">
      <c r="A174" s="12"/>
      <c r="B174" s="12"/>
      <c r="C174" s="13" t="s">
        <v>6</v>
      </c>
      <c r="D174" s="26" t="s">
        <v>242</v>
      </c>
      <c r="E174" s="27"/>
      <c r="F174" s="27"/>
      <c r="G174" s="27"/>
      <c r="H174" s="12"/>
      <c r="I174" s="16">
        <v>46.08</v>
      </c>
      <c r="J174" s="12"/>
      <c r="K174" s="12"/>
      <c r="L174" s="12"/>
      <c r="M174" s="12"/>
      <c r="N174" s="12"/>
      <c r="O174" s="12"/>
    </row>
    <row r="175" spans="1:15" x14ac:dyDescent="0.3">
      <c r="A175" s="17"/>
      <c r="B175" s="17"/>
      <c r="C175" s="18" t="s">
        <v>6</v>
      </c>
      <c r="D175" s="19" t="s">
        <v>8</v>
      </c>
      <c r="E175" s="20"/>
      <c r="F175" s="20"/>
      <c r="G175" s="20"/>
      <c r="H175" s="17"/>
      <c r="I175" s="21">
        <v>46.08</v>
      </c>
      <c r="J175" s="17"/>
      <c r="K175" s="17"/>
      <c r="L175" s="17"/>
      <c r="M175" s="17"/>
      <c r="N175" s="17"/>
      <c r="O175" s="17"/>
    </row>
    <row r="176" spans="1:15" ht="28.8" x14ac:dyDescent="0.3">
      <c r="A176" s="5" t="s">
        <v>243</v>
      </c>
      <c r="B176" s="5" t="s">
        <v>2</v>
      </c>
      <c r="C176" s="6" t="s">
        <v>244</v>
      </c>
      <c r="D176" s="7" t="s">
        <v>245</v>
      </c>
      <c r="E176" s="7"/>
      <c r="F176" s="7"/>
      <c r="G176" s="7"/>
      <c r="H176" s="8" t="s">
        <v>37</v>
      </c>
      <c r="I176" s="9">
        <v>129.30000000000001</v>
      </c>
      <c r="J176" s="10">
        <v>0</v>
      </c>
      <c r="K176" s="10"/>
      <c r="L176" s="11">
        <f>ROUND(J176*I176,2)</f>
        <v>0</v>
      </c>
      <c r="M176" s="11"/>
      <c r="N176" s="11"/>
      <c r="O176" s="11"/>
    </row>
    <row r="177" spans="1:15" ht="28.8" x14ac:dyDescent="0.3">
      <c r="A177" s="5" t="s">
        <v>246</v>
      </c>
      <c r="B177" s="5" t="s">
        <v>2</v>
      </c>
      <c r="C177" s="6" t="s">
        <v>247</v>
      </c>
      <c r="D177" s="7" t="s">
        <v>248</v>
      </c>
      <c r="E177" s="7"/>
      <c r="F177" s="7"/>
      <c r="G177" s="7"/>
      <c r="H177" s="8" t="s">
        <v>37</v>
      </c>
      <c r="I177" s="9">
        <v>1551.6</v>
      </c>
      <c r="J177" s="10">
        <v>0</v>
      </c>
      <c r="K177" s="10"/>
      <c r="L177" s="11">
        <f>ROUND(J177*I177,2)</f>
        <v>0</v>
      </c>
      <c r="M177" s="11"/>
      <c r="N177" s="11"/>
      <c r="O177" s="11"/>
    </row>
    <row r="178" spans="1:15" ht="28.8" x14ac:dyDescent="0.3">
      <c r="A178" s="5" t="s">
        <v>249</v>
      </c>
      <c r="B178" s="5" t="s">
        <v>2</v>
      </c>
      <c r="C178" s="6" t="s">
        <v>250</v>
      </c>
      <c r="D178" s="7" t="s">
        <v>251</v>
      </c>
      <c r="E178" s="7"/>
      <c r="F178" s="7"/>
      <c r="G178" s="7"/>
      <c r="H178" s="8" t="s">
        <v>37</v>
      </c>
      <c r="I178" s="9">
        <v>129.30000000000001</v>
      </c>
      <c r="J178" s="10">
        <v>0</v>
      </c>
      <c r="K178" s="10"/>
      <c r="L178" s="11">
        <f>ROUND(J178*I178,2)</f>
        <v>0</v>
      </c>
      <c r="M178" s="11"/>
      <c r="N178" s="11"/>
      <c r="O178" s="11"/>
    </row>
    <row r="179" spans="1:15" ht="28.8" x14ac:dyDescent="0.3">
      <c r="A179" s="5" t="s">
        <v>252</v>
      </c>
      <c r="B179" s="5" t="s">
        <v>2</v>
      </c>
      <c r="C179" s="6" t="s">
        <v>253</v>
      </c>
      <c r="D179" s="7" t="s">
        <v>254</v>
      </c>
      <c r="E179" s="7"/>
      <c r="F179" s="7"/>
      <c r="G179" s="7"/>
      <c r="H179" s="8" t="s">
        <v>37</v>
      </c>
      <c r="I179" s="9">
        <v>7.01</v>
      </c>
      <c r="J179" s="10">
        <v>0</v>
      </c>
      <c r="K179" s="10"/>
      <c r="L179" s="11">
        <f>ROUND(J179*I179,2)</f>
        <v>0</v>
      </c>
      <c r="M179" s="11"/>
      <c r="N179" s="11"/>
      <c r="O179" s="11"/>
    </row>
    <row r="180" spans="1:15" x14ac:dyDescent="0.3">
      <c r="A180" s="12"/>
      <c r="B180" s="12"/>
      <c r="C180" s="13" t="s">
        <v>6</v>
      </c>
      <c r="D180" s="14" t="s">
        <v>255</v>
      </c>
      <c r="E180" s="15"/>
      <c r="F180" s="15"/>
      <c r="G180" s="15"/>
      <c r="H180" s="12"/>
      <c r="I180" s="16">
        <v>7.01</v>
      </c>
      <c r="J180" s="12"/>
      <c r="K180" s="12"/>
      <c r="L180" s="12"/>
      <c r="M180" s="12"/>
      <c r="N180" s="12"/>
      <c r="O180" s="12"/>
    </row>
    <row r="181" spans="1:15" x14ac:dyDescent="0.3">
      <c r="A181" s="17"/>
      <c r="B181" s="17"/>
      <c r="C181" s="18" t="s">
        <v>6</v>
      </c>
      <c r="D181" s="19" t="s">
        <v>8</v>
      </c>
      <c r="E181" s="20"/>
      <c r="F181" s="20"/>
      <c r="G181" s="20"/>
      <c r="H181" s="17"/>
      <c r="I181" s="21">
        <v>7.01</v>
      </c>
      <c r="J181" s="17"/>
      <c r="K181" s="17"/>
      <c r="L181" s="17"/>
      <c r="M181" s="17"/>
      <c r="N181" s="17"/>
      <c r="O181" s="17"/>
    </row>
    <row r="182" spans="1:15" ht="28.8" x14ac:dyDescent="0.3">
      <c r="A182" s="5" t="s">
        <v>256</v>
      </c>
      <c r="B182" s="5" t="s">
        <v>2</v>
      </c>
      <c r="C182" s="6" t="s">
        <v>257</v>
      </c>
      <c r="D182" s="7" t="s">
        <v>258</v>
      </c>
      <c r="E182" s="7"/>
      <c r="F182" s="7"/>
      <c r="G182" s="7"/>
      <c r="H182" s="8" t="s">
        <v>37</v>
      </c>
      <c r="I182" s="9">
        <v>20.757000000000001</v>
      </c>
      <c r="J182" s="10">
        <v>0</v>
      </c>
      <c r="K182" s="10"/>
      <c r="L182" s="11">
        <f>ROUND(J182*I182,2)</f>
        <v>0</v>
      </c>
      <c r="M182" s="11"/>
      <c r="N182" s="11"/>
      <c r="O182" s="11"/>
    </row>
    <row r="183" spans="1:15" x14ac:dyDescent="0.3">
      <c r="A183" s="12"/>
      <c r="B183" s="12"/>
      <c r="C183" s="13" t="s">
        <v>6</v>
      </c>
      <c r="D183" s="14" t="s">
        <v>259</v>
      </c>
      <c r="E183" s="15"/>
      <c r="F183" s="15"/>
      <c r="G183" s="15"/>
      <c r="H183" s="12"/>
      <c r="I183" s="16">
        <v>20.757000000000001</v>
      </c>
      <c r="J183" s="12"/>
      <c r="K183" s="12"/>
      <c r="L183" s="12"/>
      <c r="M183" s="12"/>
      <c r="N183" s="12"/>
      <c r="O183" s="12"/>
    </row>
    <row r="184" spans="1:15" x14ac:dyDescent="0.3">
      <c r="A184" s="17"/>
      <c r="B184" s="17"/>
      <c r="C184" s="18" t="s">
        <v>6</v>
      </c>
      <c r="D184" s="19" t="s">
        <v>8</v>
      </c>
      <c r="E184" s="20"/>
      <c r="F184" s="20"/>
      <c r="G184" s="20"/>
      <c r="H184" s="17"/>
      <c r="I184" s="21">
        <v>20.757000000000001</v>
      </c>
      <c r="J184" s="17"/>
      <c r="K184" s="17"/>
      <c r="L184" s="17"/>
      <c r="M184" s="17"/>
      <c r="N184" s="17"/>
      <c r="O184" s="17"/>
    </row>
    <row r="185" spans="1:15" ht="28.8" x14ac:dyDescent="0.3">
      <c r="A185" s="5" t="s">
        <v>260</v>
      </c>
      <c r="B185" s="5" t="s">
        <v>2</v>
      </c>
      <c r="C185" s="6" t="s">
        <v>261</v>
      </c>
      <c r="D185" s="7" t="s">
        <v>262</v>
      </c>
      <c r="E185" s="7"/>
      <c r="F185" s="7"/>
      <c r="G185" s="7"/>
      <c r="H185" s="8" t="s">
        <v>37</v>
      </c>
      <c r="I185" s="9">
        <v>12.196999999999999</v>
      </c>
      <c r="J185" s="10">
        <v>0</v>
      </c>
      <c r="K185" s="10"/>
      <c r="L185" s="11">
        <f>ROUND(J185*I185,2)</f>
        <v>0</v>
      </c>
      <c r="M185" s="11"/>
      <c r="N185" s="11"/>
      <c r="O185" s="11"/>
    </row>
    <row r="186" spans="1:15" x14ac:dyDescent="0.3">
      <c r="A186" s="12"/>
      <c r="B186" s="12"/>
      <c r="C186" s="13" t="s">
        <v>6</v>
      </c>
      <c r="D186" s="14" t="s">
        <v>263</v>
      </c>
      <c r="E186" s="15"/>
      <c r="F186" s="15"/>
      <c r="G186" s="15"/>
      <c r="H186" s="12"/>
      <c r="I186" s="16">
        <v>12.196999999999999</v>
      </c>
      <c r="J186" s="12"/>
      <c r="K186" s="12"/>
      <c r="L186" s="12"/>
      <c r="M186" s="12"/>
      <c r="N186" s="12"/>
      <c r="O186" s="12"/>
    </row>
    <row r="187" spans="1:15" x14ac:dyDescent="0.3">
      <c r="A187" s="17"/>
      <c r="B187" s="17"/>
      <c r="C187" s="18" t="s">
        <v>6</v>
      </c>
      <c r="D187" s="19" t="s">
        <v>8</v>
      </c>
      <c r="E187" s="20"/>
      <c r="F187" s="20"/>
      <c r="G187" s="20"/>
      <c r="H187" s="17"/>
      <c r="I187" s="21">
        <v>12.196999999999999</v>
      </c>
      <c r="J187" s="17"/>
      <c r="K187" s="17"/>
      <c r="L187" s="17"/>
      <c r="M187" s="17"/>
      <c r="N187" s="17"/>
      <c r="O187" s="17"/>
    </row>
    <row r="188" spans="1:15" ht="28.8" x14ac:dyDescent="0.3">
      <c r="A188" s="5" t="s">
        <v>264</v>
      </c>
      <c r="B188" s="5" t="s">
        <v>2</v>
      </c>
      <c r="C188" s="6" t="s">
        <v>265</v>
      </c>
      <c r="D188" s="7" t="s">
        <v>266</v>
      </c>
      <c r="E188" s="7"/>
      <c r="F188" s="7"/>
      <c r="G188" s="7"/>
      <c r="H188" s="8" t="s">
        <v>37</v>
      </c>
      <c r="I188" s="9">
        <v>0.11799999999999999</v>
      </c>
      <c r="J188" s="10">
        <v>0</v>
      </c>
      <c r="K188" s="10"/>
      <c r="L188" s="11">
        <f>ROUND(J188*I188,2)</f>
        <v>0</v>
      </c>
      <c r="M188" s="11"/>
      <c r="N188" s="11"/>
      <c r="O188" s="11"/>
    </row>
    <row r="189" spans="1:15" ht="28.8" x14ac:dyDescent="0.3">
      <c r="A189" s="5" t="s">
        <v>267</v>
      </c>
      <c r="B189" s="5" t="s">
        <v>2</v>
      </c>
      <c r="C189" s="6" t="s">
        <v>268</v>
      </c>
      <c r="D189" s="7" t="s">
        <v>269</v>
      </c>
      <c r="E189" s="7"/>
      <c r="F189" s="7"/>
      <c r="G189" s="7"/>
      <c r="H189" s="8" t="s">
        <v>37</v>
      </c>
      <c r="I189" s="9">
        <v>2.2850000000000001</v>
      </c>
      <c r="J189" s="10">
        <v>0</v>
      </c>
      <c r="K189" s="10"/>
      <c r="L189" s="11">
        <f>ROUND(J189*I189,2)</f>
        <v>0</v>
      </c>
      <c r="M189" s="11"/>
      <c r="N189" s="11"/>
      <c r="O189" s="11"/>
    </row>
    <row r="190" spans="1:15" ht="28.8" x14ac:dyDescent="0.3">
      <c r="A190" s="5" t="s">
        <v>270</v>
      </c>
      <c r="B190" s="5" t="s">
        <v>2</v>
      </c>
      <c r="C190" s="6" t="s">
        <v>271</v>
      </c>
      <c r="D190" s="7" t="s">
        <v>272</v>
      </c>
      <c r="E190" s="7"/>
      <c r="F190" s="7"/>
      <c r="G190" s="7"/>
      <c r="H190" s="8" t="s">
        <v>37</v>
      </c>
      <c r="I190" s="9">
        <v>69.858000000000004</v>
      </c>
      <c r="J190" s="10">
        <v>0</v>
      </c>
      <c r="K190" s="10"/>
      <c r="L190" s="11">
        <f>ROUND(J190*I190,2)</f>
        <v>0</v>
      </c>
      <c r="M190" s="11"/>
      <c r="N190" s="11"/>
      <c r="O190" s="11"/>
    </row>
    <row r="191" spans="1:15" x14ac:dyDescent="0.3">
      <c r="A191" s="12"/>
      <c r="B191" s="12"/>
      <c r="C191" s="13" t="s">
        <v>6</v>
      </c>
      <c r="D191" s="14" t="s">
        <v>273</v>
      </c>
      <c r="E191" s="15"/>
      <c r="F191" s="15"/>
      <c r="G191" s="15"/>
      <c r="H191" s="12"/>
      <c r="I191" s="16">
        <v>69.858000000000004</v>
      </c>
      <c r="J191" s="12"/>
      <c r="K191" s="12"/>
      <c r="L191" s="12"/>
      <c r="M191" s="12"/>
      <c r="N191" s="12"/>
      <c r="O191" s="12"/>
    </row>
    <row r="192" spans="1:15" x14ac:dyDescent="0.3">
      <c r="A192" s="17"/>
      <c r="B192" s="17"/>
      <c r="C192" s="18" t="s">
        <v>6</v>
      </c>
      <c r="D192" s="19" t="s">
        <v>8</v>
      </c>
      <c r="E192" s="20"/>
      <c r="F192" s="20"/>
      <c r="G192" s="20"/>
      <c r="H192" s="17"/>
      <c r="I192" s="21">
        <v>69.858000000000004</v>
      </c>
      <c r="J192" s="17"/>
      <c r="K192" s="17"/>
      <c r="L192" s="17"/>
      <c r="M192" s="17"/>
      <c r="N192" s="17"/>
      <c r="O192" s="17"/>
    </row>
  </sheetData>
  <mergeCells count="306">
    <mergeCell ref="D190:G190"/>
    <mergeCell ref="J190:K190"/>
    <mergeCell ref="L190:O190"/>
    <mergeCell ref="D191:G191"/>
    <mergeCell ref="D192:G192"/>
    <mergeCell ref="D187:G187"/>
    <mergeCell ref="D188:G188"/>
    <mergeCell ref="J188:K188"/>
    <mergeCell ref="L188:O188"/>
    <mergeCell ref="D189:G189"/>
    <mergeCell ref="J189:K189"/>
    <mergeCell ref="L189:O189"/>
    <mergeCell ref="D183:G183"/>
    <mergeCell ref="D184:G184"/>
    <mergeCell ref="D185:G185"/>
    <mergeCell ref="J185:K185"/>
    <mergeCell ref="L185:O185"/>
    <mergeCell ref="D186:G186"/>
    <mergeCell ref="D179:G179"/>
    <mergeCell ref="J179:K179"/>
    <mergeCell ref="L179:O179"/>
    <mergeCell ref="D180:G180"/>
    <mergeCell ref="D181:G181"/>
    <mergeCell ref="D182:G182"/>
    <mergeCell ref="J182:K182"/>
    <mergeCell ref="L182:O182"/>
    <mergeCell ref="D177:G177"/>
    <mergeCell ref="J177:K177"/>
    <mergeCell ref="L177:O177"/>
    <mergeCell ref="D178:G178"/>
    <mergeCell ref="J178:K178"/>
    <mergeCell ref="L178:O178"/>
    <mergeCell ref="D173:G173"/>
    <mergeCell ref="D174:G174"/>
    <mergeCell ref="D175:G175"/>
    <mergeCell ref="D176:G176"/>
    <mergeCell ref="J176:K176"/>
    <mergeCell ref="L176:O176"/>
    <mergeCell ref="D169:G169"/>
    <mergeCell ref="D170:G170"/>
    <mergeCell ref="L171:O171"/>
    <mergeCell ref="D172:G172"/>
    <mergeCell ref="J172:K172"/>
    <mergeCell ref="L172:O172"/>
    <mergeCell ref="D167:G167"/>
    <mergeCell ref="J167:K167"/>
    <mergeCell ref="L167:O167"/>
    <mergeCell ref="D168:G168"/>
    <mergeCell ref="J168:K168"/>
    <mergeCell ref="L168:O168"/>
    <mergeCell ref="L162:O162"/>
    <mergeCell ref="D163:G163"/>
    <mergeCell ref="D164:G164"/>
    <mergeCell ref="D165:G165"/>
    <mergeCell ref="D166:G166"/>
    <mergeCell ref="J166:K166"/>
    <mergeCell ref="L166:O166"/>
    <mergeCell ref="D158:G158"/>
    <mergeCell ref="D159:G159"/>
    <mergeCell ref="D160:G160"/>
    <mergeCell ref="D161:G161"/>
    <mergeCell ref="D162:G162"/>
    <mergeCell ref="J162:K162"/>
    <mergeCell ref="D154:G154"/>
    <mergeCell ref="D155:G155"/>
    <mergeCell ref="D156:G156"/>
    <mergeCell ref="J156:K156"/>
    <mergeCell ref="L156:O156"/>
    <mergeCell ref="D157:G157"/>
    <mergeCell ref="D150:G150"/>
    <mergeCell ref="D151:G151"/>
    <mergeCell ref="D152:G152"/>
    <mergeCell ref="J152:K152"/>
    <mergeCell ref="L152:O152"/>
    <mergeCell ref="D153:G153"/>
    <mergeCell ref="D146:G146"/>
    <mergeCell ref="J146:K146"/>
    <mergeCell ref="L146:O146"/>
    <mergeCell ref="D147:G147"/>
    <mergeCell ref="D148:G148"/>
    <mergeCell ref="D149:G149"/>
    <mergeCell ref="D140:G140"/>
    <mergeCell ref="D141:G141"/>
    <mergeCell ref="D142:G142"/>
    <mergeCell ref="D143:G143"/>
    <mergeCell ref="D144:G144"/>
    <mergeCell ref="D145:G145"/>
    <mergeCell ref="D136:G136"/>
    <mergeCell ref="D137:G137"/>
    <mergeCell ref="D138:G138"/>
    <mergeCell ref="J138:K138"/>
    <mergeCell ref="L138:O138"/>
    <mergeCell ref="D139:G139"/>
    <mergeCell ref="D132:G132"/>
    <mergeCell ref="D133:G133"/>
    <mergeCell ref="D134:G134"/>
    <mergeCell ref="J134:K134"/>
    <mergeCell ref="L134:O134"/>
    <mergeCell ref="D135:G135"/>
    <mergeCell ref="J135:K135"/>
    <mergeCell ref="L135:O135"/>
    <mergeCell ref="D128:G128"/>
    <mergeCell ref="D129:G129"/>
    <mergeCell ref="D130:G130"/>
    <mergeCell ref="J130:K130"/>
    <mergeCell ref="L130:O130"/>
    <mergeCell ref="D131:G131"/>
    <mergeCell ref="D124:G124"/>
    <mergeCell ref="D125:G125"/>
    <mergeCell ref="D126:G126"/>
    <mergeCell ref="D127:G127"/>
    <mergeCell ref="J127:K127"/>
    <mergeCell ref="L127:O127"/>
    <mergeCell ref="D120:G120"/>
    <mergeCell ref="D121:G121"/>
    <mergeCell ref="D122:G122"/>
    <mergeCell ref="D123:G123"/>
    <mergeCell ref="J123:K123"/>
    <mergeCell ref="L123:O123"/>
    <mergeCell ref="D116:G116"/>
    <mergeCell ref="D117:G117"/>
    <mergeCell ref="D118:G118"/>
    <mergeCell ref="J118:K118"/>
    <mergeCell ref="L118:O118"/>
    <mergeCell ref="D119:G119"/>
    <mergeCell ref="L113:O113"/>
    <mergeCell ref="D114:G114"/>
    <mergeCell ref="J114:K114"/>
    <mergeCell ref="L114:O114"/>
    <mergeCell ref="D115:G115"/>
    <mergeCell ref="J115:K115"/>
    <mergeCell ref="L115:O115"/>
    <mergeCell ref="D109:G109"/>
    <mergeCell ref="D110:G110"/>
    <mergeCell ref="J110:K110"/>
    <mergeCell ref="L110:O110"/>
    <mergeCell ref="D111:G111"/>
    <mergeCell ref="D112:G112"/>
    <mergeCell ref="D105:G105"/>
    <mergeCell ref="D106:G106"/>
    <mergeCell ref="D107:G107"/>
    <mergeCell ref="J107:K107"/>
    <mergeCell ref="L107:O107"/>
    <mergeCell ref="D108:G108"/>
    <mergeCell ref="D101:G101"/>
    <mergeCell ref="J101:K101"/>
    <mergeCell ref="L101:O101"/>
    <mergeCell ref="D102:G102"/>
    <mergeCell ref="D103:G103"/>
    <mergeCell ref="D104:G104"/>
    <mergeCell ref="J104:K104"/>
    <mergeCell ref="L104:O104"/>
    <mergeCell ref="J97:K97"/>
    <mergeCell ref="L97:O97"/>
    <mergeCell ref="D98:G98"/>
    <mergeCell ref="D99:G99"/>
    <mergeCell ref="D100:G100"/>
    <mergeCell ref="J100:K100"/>
    <mergeCell ref="L100:O100"/>
    <mergeCell ref="D92:G92"/>
    <mergeCell ref="D93:G93"/>
    <mergeCell ref="D94:G94"/>
    <mergeCell ref="D95:G95"/>
    <mergeCell ref="D96:G96"/>
    <mergeCell ref="D97:G97"/>
    <mergeCell ref="D88:G88"/>
    <mergeCell ref="D89:G89"/>
    <mergeCell ref="J89:K89"/>
    <mergeCell ref="L89:O89"/>
    <mergeCell ref="D90:G90"/>
    <mergeCell ref="D91:G91"/>
    <mergeCell ref="D82:G82"/>
    <mergeCell ref="D83:G83"/>
    <mergeCell ref="D84:G84"/>
    <mergeCell ref="D85:G85"/>
    <mergeCell ref="D86:G86"/>
    <mergeCell ref="D87:G87"/>
    <mergeCell ref="D78:G78"/>
    <mergeCell ref="J78:K78"/>
    <mergeCell ref="L78:O78"/>
    <mergeCell ref="D79:G79"/>
    <mergeCell ref="D80:G80"/>
    <mergeCell ref="D81:G81"/>
    <mergeCell ref="D72:G72"/>
    <mergeCell ref="D73:G73"/>
    <mergeCell ref="D74:G74"/>
    <mergeCell ref="D75:G75"/>
    <mergeCell ref="D76:G76"/>
    <mergeCell ref="D77:G77"/>
    <mergeCell ref="D66:G66"/>
    <mergeCell ref="D67:G67"/>
    <mergeCell ref="D68:G68"/>
    <mergeCell ref="D69:G69"/>
    <mergeCell ref="D70:G70"/>
    <mergeCell ref="D71:G71"/>
    <mergeCell ref="L62:O62"/>
    <mergeCell ref="D63:G63"/>
    <mergeCell ref="J63:K63"/>
    <mergeCell ref="L63:O63"/>
    <mergeCell ref="D64:G64"/>
    <mergeCell ref="D65:G65"/>
    <mergeCell ref="D58:G58"/>
    <mergeCell ref="D59:G59"/>
    <mergeCell ref="D60:G60"/>
    <mergeCell ref="D61:G61"/>
    <mergeCell ref="J61:K61"/>
    <mergeCell ref="L61:O61"/>
    <mergeCell ref="D54:G54"/>
    <mergeCell ref="D55:G55"/>
    <mergeCell ref="J55:K55"/>
    <mergeCell ref="L55:O55"/>
    <mergeCell ref="D56:G56"/>
    <mergeCell ref="D57:G57"/>
    <mergeCell ref="D50:G50"/>
    <mergeCell ref="D51:G51"/>
    <mergeCell ref="D52:G52"/>
    <mergeCell ref="J52:K52"/>
    <mergeCell ref="L52:O52"/>
    <mergeCell ref="D53:G53"/>
    <mergeCell ref="D46:G46"/>
    <mergeCell ref="J46:K46"/>
    <mergeCell ref="L46:O46"/>
    <mergeCell ref="D47:G47"/>
    <mergeCell ref="D48:G48"/>
    <mergeCell ref="D49:G49"/>
    <mergeCell ref="D44:G44"/>
    <mergeCell ref="J44:K44"/>
    <mergeCell ref="L44:O44"/>
    <mergeCell ref="D45:G45"/>
    <mergeCell ref="J45:K45"/>
    <mergeCell ref="L45:O45"/>
    <mergeCell ref="D40:G40"/>
    <mergeCell ref="J40:K40"/>
    <mergeCell ref="L40:O40"/>
    <mergeCell ref="D41:G41"/>
    <mergeCell ref="D42:G42"/>
    <mergeCell ref="D43:G43"/>
    <mergeCell ref="D38:G38"/>
    <mergeCell ref="J38:K38"/>
    <mergeCell ref="L38:O38"/>
    <mergeCell ref="D39:G39"/>
    <mergeCell ref="J39:K39"/>
    <mergeCell ref="L39:O39"/>
    <mergeCell ref="D34:G34"/>
    <mergeCell ref="D35:G35"/>
    <mergeCell ref="J35:K35"/>
    <mergeCell ref="L35:O35"/>
    <mergeCell ref="D36:G36"/>
    <mergeCell ref="D37:G37"/>
    <mergeCell ref="D30:G30"/>
    <mergeCell ref="J30:K30"/>
    <mergeCell ref="L30:O30"/>
    <mergeCell ref="D31:G31"/>
    <mergeCell ref="D32:G32"/>
    <mergeCell ref="D33:G33"/>
    <mergeCell ref="D26:G26"/>
    <mergeCell ref="D27:G27"/>
    <mergeCell ref="D28:G28"/>
    <mergeCell ref="J28:K28"/>
    <mergeCell ref="L28:O28"/>
    <mergeCell ref="D29:G29"/>
    <mergeCell ref="J29:K29"/>
    <mergeCell ref="L29:O29"/>
    <mergeCell ref="D22:G22"/>
    <mergeCell ref="D23:G23"/>
    <mergeCell ref="D24:G24"/>
    <mergeCell ref="J24:K24"/>
    <mergeCell ref="L24:O24"/>
    <mergeCell ref="D25:G25"/>
    <mergeCell ref="D19:G19"/>
    <mergeCell ref="D20:G20"/>
    <mergeCell ref="J20:K20"/>
    <mergeCell ref="L20:O20"/>
    <mergeCell ref="D21:G21"/>
    <mergeCell ref="J21:K21"/>
    <mergeCell ref="L21:O21"/>
    <mergeCell ref="D15:G15"/>
    <mergeCell ref="D16:G16"/>
    <mergeCell ref="D17:G17"/>
    <mergeCell ref="J17:K17"/>
    <mergeCell ref="L17:O17"/>
    <mergeCell ref="D18:G18"/>
    <mergeCell ref="D13:G13"/>
    <mergeCell ref="J13:K13"/>
    <mergeCell ref="L13:O13"/>
    <mergeCell ref="D14:G14"/>
    <mergeCell ref="J14:K14"/>
    <mergeCell ref="L14:O14"/>
    <mergeCell ref="D9:G9"/>
    <mergeCell ref="J9:K9"/>
    <mergeCell ref="L9:O9"/>
    <mergeCell ref="D10:G10"/>
    <mergeCell ref="D11:G11"/>
    <mergeCell ref="D12:G12"/>
    <mergeCell ref="D5:G5"/>
    <mergeCell ref="J5:K5"/>
    <mergeCell ref="L5:O5"/>
    <mergeCell ref="D6:G6"/>
    <mergeCell ref="D7:G7"/>
    <mergeCell ref="D8:G8"/>
    <mergeCell ref="L1:O1"/>
    <mergeCell ref="D2:G2"/>
    <mergeCell ref="J2:K2"/>
    <mergeCell ref="L2:O2"/>
    <mergeCell ref="D3:G3"/>
    <mergeCell ref="D4:G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2019-02-20T12:37:12Z</dcterms:created>
  <dcterms:modified xsi:type="dcterms:W3CDTF">2019-02-20T12:37:45Z</dcterms:modified>
</cp:coreProperties>
</file>