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2992" windowHeight="105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<sst xmlns="http://schemas.openxmlformats.org/spreadsheetml/2006/main" count="36" uniqueCount="28">
  <si>
    <t>č.</t>
  </si>
  <si>
    <t>položka</t>
  </si>
  <si>
    <t>mj</t>
  </si>
  <si>
    <t>množství</t>
  </si>
  <si>
    <t>jedn.cena</t>
  </si>
  <si>
    <t>celkem v Kč</t>
  </si>
  <si>
    <t>D+M PVC fólie Sikaplan 15G vodorovná  plocha + mechanické  kotvení</t>
  </si>
  <si>
    <t>m2</t>
  </si>
  <si>
    <t xml:space="preserve">D+M PVC fólie Sikaplan 15G -  atika, nástavby  a zdivo  </t>
  </si>
  <si>
    <t>D+M podkladní geotextiie Filtek 300g/m2 , vodorovně i svisle</t>
  </si>
  <si>
    <t>D+M kotvení fólie obvodové okolo atiky, nástaveb a zdiva</t>
  </si>
  <si>
    <t>bm</t>
  </si>
  <si>
    <t>D+M stěn.lišta z poplast.plechu rš 70 mm + tmel  na zdivo a nástavby</t>
  </si>
  <si>
    <t>D+M atyp.stěn.lišta z poplast.plechu rš 150 mm + tmel  na atiku pod oplechování</t>
  </si>
  <si>
    <t>D+M střešní vpust PVC do DN 125 mm</t>
  </si>
  <si>
    <t>ks</t>
  </si>
  <si>
    <t>D+M vytažení PVC krytiny na prostupy  hranaté ,beton.dílce - stožár antény</t>
  </si>
  <si>
    <t xml:space="preserve">Demontáž části stávajícího hromosvodu + zpětná montáž vč.nového drátu a podpěr </t>
  </si>
  <si>
    <t>kpl</t>
  </si>
  <si>
    <t xml:space="preserve">Nátěr stávajícího oplechování nástaveb , ventilač.šachet  - horní krycí plech </t>
  </si>
  <si>
    <t>Oprava omítky stěn ventil.šachet, otlučení, nové jádro, štuk, penetrace, barva</t>
  </si>
  <si>
    <t>Odvoz a likvidace odpadu kontejnery  na skládku</t>
  </si>
  <si>
    <t>kont.</t>
  </si>
  <si>
    <t xml:space="preserve">Doprava a přesun hmot vodorovný a svislý vč.pronájmu jeřábu </t>
  </si>
  <si>
    <t>CENA CELKEM BEZ DPH</t>
  </si>
  <si>
    <t>CENA CELKEM VČ. DPH</t>
  </si>
  <si>
    <t>Pozn.:  D+M  = dodávka a montáž</t>
  </si>
  <si>
    <t xml:space="preserve">DPH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</si>
</sst>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 CE"/>
      <family val="0"/>
    </font>
    <font>
      <b/>
      <sz val="11"/>
      <name val="Arial CE"/>
      <family val="2"/>
    </font>
    <font>
      <b/>
      <u val="single"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3" fontId="3" fillId="0" borderId="13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43" fontId="3" fillId="0" borderId="13" xfId="0" applyNumberFormat="1" applyFont="1" applyBorder="1" applyAlignment="1">
      <alignment horizontal="center" vertical="center"/>
    </xf>
    <xf numFmtId="43" fontId="3" fillId="0" borderId="15" xfId="0" applyNumberFormat="1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9" fontId="4" fillId="0" borderId="11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714375</xdr:colOff>
      <xdr:row>22</xdr:row>
      <xdr:rowOff>133350</xdr:rowOff>
    </xdr:from>
    <xdr:to>
      <xdr:col>6</xdr:col>
      <xdr:colOff>647700</xdr:colOff>
      <xdr:row>45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4152900"/>
          <a:ext cx="8620125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47</xdr:row>
      <xdr:rowOff>171450</xdr:rowOff>
    </xdr:from>
    <xdr:to>
      <xdr:col>6</xdr:col>
      <xdr:colOff>676275</xdr:colOff>
      <xdr:row>62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8953500"/>
          <a:ext cx="86487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2"/>
  <sheetViews>
    <sheetView showGridLines="0" tabSelected="1" zoomScalePageLayoutView="0" workbookViewId="0" topLeftCell="A1">
      <selection activeCell="B41" sqref="B41"/>
    </sheetView>
  </sheetViews>
  <sheetFormatPr defaultColWidth="0" defaultRowHeight="15"/>
  <cols>
    <col min="1" max="1" width="9.140625" style="0" customWidth="1"/>
    <col min="2" max="2" width="26.28125" style="0" bestFit="1" customWidth="1"/>
    <col min="3" max="3" width="75.00390625" style="0" bestFit="1" customWidth="1"/>
    <col min="4" max="4" width="5.140625" style="0" bestFit="1" customWidth="1"/>
    <col min="5" max="5" width="10.57421875" style="0" bestFit="1" customWidth="1"/>
    <col min="6" max="6" width="13.28125" style="0" bestFit="1" customWidth="1"/>
    <col min="7" max="7" width="14.28125" style="0" bestFit="1" customWidth="1"/>
    <col min="8" max="8" width="9.140625" style="0" customWidth="1"/>
    <col min="9" max="16384" width="9.140625" style="0" hidden="1" customWidth="1"/>
  </cols>
  <sheetData>
    <row r="1" ht="15" thickBot="1"/>
    <row r="2" spans="2:7" ht="15" thickBot="1">
      <c r="B2" s="1" t="s">
        <v>0</v>
      </c>
      <c r="C2" s="2" t="s">
        <v>1</v>
      </c>
      <c r="D2" s="3" t="s">
        <v>2</v>
      </c>
      <c r="E2" s="4" t="s">
        <v>3</v>
      </c>
      <c r="F2" s="5" t="s">
        <v>4</v>
      </c>
      <c r="G2" s="4" t="s">
        <v>5</v>
      </c>
    </row>
    <row r="3" spans="2:7" ht="14.25">
      <c r="B3" s="6">
        <v>1</v>
      </c>
      <c r="C3" s="7" t="s">
        <v>6</v>
      </c>
      <c r="D3" s="8" t="s">
        <v>7</v>
      </c>
      <c r="E3" s="9">
        <v>850</v>
      </c>
      <c r="F3" s="10"/>
      <c r="G3" s="9">
        <f>E3*F3</f>
        <v>0</v>
      </c>
    </row>
    <row r="4" spans="2:7" ht="14.25">
      <c r="B4" s="6">
        <v>2</v>
      </c>
      <c r="C4" s="7" t="s">
        <v>8</v>
      </c>
      <c r="D4" s="8" t="s">
        <v>7</v>
      </c>
      <c r="E4" s="9">
        <v>103</v>
      </c>
      <c r="F4" s="10"/>
      <c r="G4" s="9">
        <f aca="true" t="shared" si="0" ref="G4:G15">E4*F4</f>
        <v>0</v>
      </c>
    </row>
    <row r="5" spans="2:7" ht="14.25">
      <c r="B5" s="6">
        <v>3</v>
      </c>
      <c r="C5" s="7" t="s">
        <v>9</v>
      </c>
      <c r="D5" s="8" t="s">
        <v>7</v>
      </c>
      <c r="E5" s="9">
        <v>953</v>
      </c>
      <c r="F5" s="10"/>
      <c r="G5" s="9">
        <f t="shared" si="0"/>
        <v>0</v>
      </c>
    </row>
    <row r="6" spans="2:7" ht="14.25">
      <c r="B6" s="6">
        <v>4</v>
      </c>
      <c r="C6" s="7" t="s">
        <v>10</v>
      </c>
      <c r="D6" s="8" t="s">
        <v>11</v>
      </c>
      <c r="E6" s="9">
        <v>330</v>
      </c>
      <c r="F6" s="10"/>
      <c r="G6" s="9">
        <f t="shared" si="0"/>
        <v>0</v>
      </c>
    </row>
    <row r="7" spans="2:7" ht="14.25">
      <c r="B7" s="6">
        <v>5</v>
      </c>
      <c r="C7" s="7" t="s">
        <v>12</v>
      </c>
      <c r="D7" s="8" t="s">
        <v>11</v>
      </c>
      <c r="E7" s="9">
        <v>164</v>
      </c>
      <c r="F7" s="10"/>
      <c r="G7" s="9">
        <f t="shared" si="0"/>
        <v>0</v>
      </c>
    </row>
    <row r="8" spans="2:7" ht="14.25">
      <c r="B8" s="6">
        <v>6</v>
      </c>
      <c r="C8" s="7" t="s">
        <v>13</v>
      </c>
      <c r="D8" s="8" t="s">
        <v>11</v>
      </c>
      <c r="E8" s="9">
        <v>166</v>
      </c>
      <c r="F8" s="10"/>
      <c r="G8" s="9">
        <f t="shared" si="0"/>
        <v>0</v>
      </c>
    </row>
    <row r="9" spans="2:7" ht="14.25">
      <c r="B9" s="6">
        <v>7</v>
      </c>
      <c r="C9" s="7" t="s">
        <v>14</v>
      </c>
      <c r="D9" s="8" t="s">
        <v>15</v>
      </c>
      <c r="E9" s="9">
        <v>6</v>
      </c>
      <c r="F9" s="10"/>
      <c r="G9" s="9">
        <f t="shared" si="0"/>
        <v>0</v>
      </c>
    </row>
    <row r="10" spans="2:7" ht="14.25">
      <c r="B10" s="6">
        <v>8</v>
      </c>
      <c r="C10" s="7" t="s">
        <v>16</v>
      </c>
      <c r="D10" s="8" t="s">
        <v>15</v>
      </c>
      <c r="E10" s="9">
        <v>16</v>
      </c>
      <c r="F10" s="10"/>
      <c r="G10" s="9">
        <f t="shared" si="0"/>
        <v>0</v>
      </c>
    </row>
    <row r="11" spans="2:7" ht="14.25">
      <c r="B11" s="6">
        <v>9</v>
      </c>
      <c r="C11" s="7" t="s">
        <v>17</v>
      </c>
      <c r="D11" s="8" t="s">
        <v>18</v>
      </c>
      <c r="E11" s="9">
        <v>1</v>
      </c>
      <c r="F11" s="10"/>
      <c r="G11" s="9">
        <f t="shared" si="0"/>
        <v>0</v>
      </c>
    </row>
    <row r="12" spans="2:7" ht="14.25">
      <c r="B12" s="6">
        <v>10</v>
      </c>
      <c r="C12" s="7" t="s">
        <v>19</v>
      </c>
      <c r="D12" s="8" t="s">
        <v>7</v>
      </c>
      <c r="E12" s="9">
        <v>28</v>
      </c>
      <c r="F12" s="10"/>
      <c r="G12" s="9">
        <f t="shared" si="0"/>
        <v>0</v>
      </c>
    </row>
    <row r="13" spans="2:7" ht="14.25">
      <c r="B13" s="6">
        <v>11</v>
      </c>
      <c r="C13" s="7" t="s">
        <v>20</v>
      </c>
      <c r="D13" s="8" t="s">
        <v>11</v>
      </c>
      <c r="E13" s="9">
        <v>5</v>
      </c>
      <c r="F13" s="10"/>
      <c r="G13" s="9">
        <f t="shared" si="0"/>
        <v>0</v>
      </c>
    </row>
    <row r="14" spans="2:7" ht="14.25">
      <c r="B14" s="6">
        <v>12</v>
      </c>
      <c r="C14" s="7" t="s">
        <v>21</v>
      </c>
      <c r="D14" s="8" t="s">
        <v>22</v>
      </c>
      <c r="E14" s="9">
        <v>2</v>
      </c>
      <c r="F14" s="10"/>
      <c r="G14" s="9">
        <f t="shared" si="0"/>
        <v>0</v>
      </c>
    </row>
    <row r="15" spans="2:7" ht="15" thickBot="1">
      <c r="B15" s="6">
        <v>13</v>
      </c>
      <c r="C15" s="7" t="s">
        <v>23</v>
      </c>
      <c r="D15" s="8" t="s">
        <v>18</v>
      </c>
      <c r="E15" s="9">
        <v>1</v>
      </c>
      <c r="F15" s="10"/>
      <c r="G15" s="9">
        <f t="shared" si="0"/>
        <v>0</v>
      </c>
    </row>
    <row r="16" spans="2:7" ht="15" thickBot="1">
      <c r="B16" s="18" t="s">
        <v>24</v>
      </c>
      <c r="C16" s="19"/>
      <c r="D16" s="19"/>
      <c r="E16" s="19"/>
      <c r="F16" s="19"/>
      <c r="G16" s="11">
        <f>SUM(G3:G15)</f>
        <v>0</v>
      </c>
    </row>
    <row r="17" spans="2:7" ht="15" thickBot="1">
      <c r="B17" s="12" t="s">
        <v>27</v>
      </c>
      <c r="C17" s="13"/>
      <c r="D17" s="14"/>
      <c r="E17" s="14"/>
      <c r="F17" s="14"/>
      <c r="G17" s="11">
        <f>G16/100*15</f>
        <v>0</v>
      </c>
    </row>
    <row r="18" spans="2:7" ht="15" thickBot="1">
      <c r="B18" s="12" t="s">
        <v>25</v>
      </c>
      <c r="C18" s="14"/>
      <c r="D18" s="14"/>
      <c r="E18" s="14"/>
      <c r="F18" s="14"/>
      <c r="G18" s="11">
        <f>SUM(G16:G17)</f>
        <v>0</v>
      </c>
    </row>
    <row r="19" spans="2:7" ht="14.25">
      <c r="B19" s="15"/>
      <c r="C19" s="16"/>
      <c r="D19" s="16"/>
      <c r="E19" s="15"/>
      <c r="F19" s="15"/>
      <c r="G19" s="16"/>
    </row>
    <row r="20" spans="2:7" ht="14.25">
      <c r="B20" s="15"/>
      <c r="C20" s="17" t="s">
        <v>26</v>
      </c>
      <c r="D20" s="16"/>
      <c r="E20" s="15"/>
      <c r="F20" s="15"/>
      <c r="G20" s="16"/>
    </row>
    <row r="21" spans="2:7" ht="15">
      <c r="B21" s="20"/>
      <c r="C21" s="21"/>
      <c r="D21" s="21"/>
      <c r="E21" s="21"/>
      <c r="F21" s="21"/>
      <c r="G21" s="21"/>
    </row>
    <row r="22" spans="2:7" ht="12" customHeight="1">
      <c r="B22" s="22"/>
      <c r="C22" s="23"/>
      <c r="D22" s="23"/>
      <c r="E22" s="23"/>
      <c r="F22" s="23"/>
      <c r="G22" s="23"/>
    </row>
  </sheetData>
  <sheetProtection/>
  <mergeCells count="3">
    <mergeCell ref="B16:F16"/>
    <mergeCell ref="B21:G21"/>
    <mergeCell ref="B22:G2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FOXCONN 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 Salaj</dc:creator>
  <cp:keywords/>
  <dc:description/>
  <cp:lastModifiedBy>Václav</cp:lastModifiedBy>
  <dcterms:created xsi:type="dcterms:W3CDTF">2018-02-13T10:01:39Z</dcterms:created>
  <dcterms:modified xsi:type="dcterms:W3CDTF">2018-02-26T17:15:08Z</dcterms:modified>
  <cp:category/>
  <cp:version/>
  <cp:contentType/>
  <cp:contentStatus/>
</cp:coreProperties>
</file>