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3" i="1" l="1"/>
  <c r="G43" i="1" s="1"/>
  <c r="G42" i="1"/>
  <c r="H43" i="1" s="1"/>
  <c r="E42" i="1"/>
  <c r="E41" i="1"/>
  <c r="G41" i="1" s="1"/>
  <c r="H41" i="1" s="1"/>
  <c r="G40" i="1"/>
  <c r="E39" i="1"/>
  <c r="G39" i="1" s="1"/>
  <c r="E38" i="1"/>
  <c r="G38" i="1" s="1"/>
  <c r="E37" i="1"/>
  <c r="G37" i="1" s="1"/>
  <c r="E36" i="1"/>
  <c r="G36" i="1" s="1"/>
  <c r="E35" i="1"/>
  <c r="G35" i="1" s="1"/>
  <c r="E34" i="1"/>
  <c r="G34" i="1" s="1"/>
  <c r="O33" i="1"/>
  <c r="E33" i="1"/>
  <c r="G33" i="1" s="1"/>
  <c r="P32" i="1"/>
  <c r="G32" i="1"/>
  <c r="E32" i="1"/>
  <c r="P31" i="1"/>
  <c r="E31" i="1"/>
  <c r="G31" i="1" s="1"/>
  <c r="P30" i="1"/>
  <c r="E30" i="1"/>
  <c r="G30" i="1" s="1"/>
  <c r="P29" i="1"/>
  <c r="E29" i="1"/>
  <c r="G29" i="1" s="1"/>
  <c r="P28" i="1"/>
  <c r="G28" i="1"/>
  <c r="P27" i="1"/>
  <c r="G27" i="1"/>
  <c r="E27" i="1"/>
  <c r="P26" i="1"/>
  <c r="E26" i="1"/>
  <c r="G26" i="1" s="1"/>
  <c r="P25" i="1"/>
  <c r="E25" i="1"/>
  <c r="G25" i="1" s="1"/>
  <c r="P24" i="1"/>
  <c r="E24" i="1"/>
  <c r="G24" i="1" s="1"/>
  <c r="P23" i="1"/>
  <c r="G23" i="1"/>
  <c r="E23" i="1"/>
  <c r="P22" i="1"/>
  <c r="E22" i="1"/>
  <c r="G22" i="1" s="1"/>
  <c r="P21" i="1"/>
  <c r="E21" i="1"/>
  <c r="G21" i="1" s="1"/>
  <c r="P20" i="1"/>
  <c r="E20" i="1"/>
  <c r="G20" i="1" s="1"/>
  <c r="P19" i="1"/>
  <c r="E19" i="1"/>
  <c r="G19" i="1" s="1"/>
  <c r="P18" i="1"/>
  <c r="G18" i="1"/>
  <c r="E18" i="1"/>
  <c r="P17" i="1"/>
  <c r="E17" i="1"/>
  <c r="G17" i="1" s="1"/>
  <c r="P16" i="1"/>
  <c r="E16" i="1"/>
  <c r="G16" i="1" s="1"/>
  <c r="P15" i="1"/>
  <c r="E15" i="1"/>
  <c r="G15" i="1" s="1"/>
  <c r="P14" i="1"/>
  <c r="G14" i="1"/>
  <c r="E14" i="1"/>
  <c r="P13" i="1"/>
  <c r="E13" i="1"/>
  <c r="G13" i="1" s="1"/>
  <c r="P12" i="1"/>
  <c r="E12" i="1"/>
  <c r="G12" i="1" s="1"/>
  <c r="P11" i="1"/>
  <c r="E11" i="1"/>
  <c r="G11" i="1" s="1"/>
  <c r="P10" i="1"/>
  <c r="P8" i="1" s="1"/>
  <c r="G10" i="1"/>
  <c r="E10" i="1"/>
  <c r="E9" i="1"/>
  <c r="G9" i="1" s="1"/>
  <c r="E8" i="1"/>
  <c r="G8" i="1" s="1"/>
  <c r="G7" i="1"/>
  <c r="H7" i="1" s="1"/>
  <c r="E7" i="1"/>
  <c r="H30" i="1" l="1"/>
  <c r="H19" i="1"/>
  <c r="H27" i="1"/>
  <c r="H5" i="1" s="1"/>
  <c r="H34" i="1"/>
  <c r="H39" i="1"/>
</calcChain>
</file>

<file path=xl/sharedStrings.xml><?xml version="1.0" encoding="utf-8"?>
<sst xmlns="http://schemas.openxmlformats.org/spreadsheetml/2006/main" count="54" uniqueCount="20">
  <si>
    <t>Peter Bako</t>
  </si>
  <si>
    <t>KVH Hranoly</t>
  </si>
  <si>
    <t>medzisuma</t>
  </si>
  <si>
    <t>Rozmer</t>
  </si>
  <si>
    <t>meno</t>
  </si>
  <si>
    <t>X</t>
  </si>
  <si>
    <t>Y</t>
  </si>
  <si>
    <t>dlzka</t>
  </si>
  <si>
    <t>vyr. Dlzka</t>
  </si>
  <si>
    <t>pocet</t>
  </si>
  <si>
    <t>objem</t>
  </si>
  <si>
    <t>T4</t>
  </si>
  <si>
    <t>Susene drevo</t>
  </si>
  <si>
    <t>T2</t>
  </si>
  <si>
    <t>T1</t>
  </si>
  <si>
    <t>S1</t>
  </si>
  <si>
    <t>T5</t>
  </si>
  <si>
    <t>T3</t>
  </si>
  <si>
    <t>S2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</si>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</sst>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I12" sqref="I12"/>
    </sheetView>
  </sheetViews>
  <sheetFormatPr defaultRowHeight="15" x14ac:dyDescent="0.25"/>
  <sheetData>
    <row r="1" spans="1:16" x14ac:dyDescent="0.25">
      <c r="A1" t="s">
        <v>0</v>
      </c>
    </row>
    <row r="4" spans="1:16" x14ac:dyDescent="0.25">
      <c r="A4" s="4" t="s">
        <v>1</v>
      </c>
      <c r="B4" s="5"/>
      <c r="C4" s="5"/>
      <c r="D4" s="5"/>
      <c r="E4" s="5"/>
      <c r="F4" s="5"/>
      <c r="G4" s="6"/>
      <c r="H4" t="s">
        <v>2</v>
      </c>
    </row>
    <row r="5" spans="1:16" x14ac:dyDescent="0.25">
      <c r="A5" s="10"/>
      <c r="B5" s="16" t="s">
        <v>3</v>
      </c>
      <c r="C5" s="16"/>
      <c r="D5" s="11"/>
      <c r="E5" s="11"/>
      <c r="F5" s="11"/>
      <c r="G5" s="12"/>
      <c r="H5">
        <f>SUM(H7:H85)</f>
        <v>8.2818000000000005</v>
      </c>
    </row>
    <row r="6" spans="1:16" x14ac:dyDescent="0.25">
      <c r="A6" s="13" t="s">
        <v>4</v>
      </c>
      <c r="B6" s="14" t="s">
        <v>5</v>
      </c>
      <c r="C6" s="14" t="s">
        <v>6</v>
      </c>
      <c r="D6" s="14" t="s">
        <v>7</v>
      </c>
      <c r="E6" s="14" t="s">
        <v>8</v>
      </c>
      <c r="F6" s="14" t="s">
        <v>9</v>
      </c>
      <c r="G6" s="15" t="s">
        <v>10</v>
      </c>
    </row>
    <row r="7" spans="1:16" x14ac:dyDescent="0.25">
      <c r="A7" s="1" t="s">
        <v>11</v>
      </c>
      <c r="B7" s="2">
        <v>24</v>
      </c>
      <c r="C7" s="2">
        <v>16</v>
      </c>
      <c r="D7" s="2">
        <v>3.84</v>
      </c>
      <c r="E7" s="2">
        <f t="shared" ref="E7:E30" si="0">ROUNDUP((D7/0.25),0)*0.25</f>
        <v>4</v>
      </c>
      <c r="F7" s="2">
        <v>1</v>
      </c>
      <c r="G7" s="3">
        <f t="shared" ref="G7:G43" si="1">B7*C7*E7*F7/10000</f>
        <v>0.15359999999999999</v>
      </c>
      <c r="H7">
        <f>SUM(G7)</f>
        <v>0.15359999999999999</v>
      </c>
      <c r="L7" s="4" t="s">
        <v>12</v>
      </c>
      <c r="M7" s="5"/>
      <c r="N7" s="5"/>
      <c r="O7" s="5"/>
      <c r="P7" s="6"/>
    </row>
    <row r="8" spans="1:16" x14ac:dyDescent="0.25">
      <c r="A8" s="7" t="s">
        <v>13</v>
      </c>
      <c r="B8" s="8">
        <v>22</v>
      </c>
      <c r="C8" s="8">
        <v>16</v>
      </c>
      <c r="D8" s="8">
        <v>5.42</v>
      </c>
      <c r="E8" s="8">
        <f t="shared" si="0"/>
        <v>5.5</v>
      </c>
      <c r="F8" s="8">
        <v>1</v>
      </c>
      <c r="G8" s="9">
        <f t="shared" si="1"/>
        <v>0.19359999999999999</v>
      </c>
      <c r="L8" s="10"/>
      <c r="M8" s="11"/>
      <c r="N8" s="11"/>
      <c r="O8" s="11"/>
      <c r="P8" s="12">
        <f>SUM(P10:P32)</f>
        <v>14.384500000000001</v>
      </c>
    </row>
    <row r="9" spans="1:16" x14ac:dyDescent="0.25">
      <c r="A9" s="10" t="s">
        <v>13</v>
      </c>
      <c r="B9" s="11">
        <v>22</v>
      </c>
      <c r="C9" s="11">
        <v>16</v>
      </c>
      <c r="D9" s="11">
        <v>4.9400000000000004</v>
      </c>
      <c r="E9" s="11">
        <f t="shared" si="0"/>
        <v>5</v>
      </c>
      <c r="F9" s="11">
        <v>1</v>
      </c>
      <c r="G9" s="12">
        <f t="shared" si="1"/>
        <v>0.17599999999999999</v>
      </c>
      <c r="L9" s="10" t="s">
        <v>5</v>
      </c>
      <c r="M9" s="11" t="s">
        <v>6</v>
      </c>
      <c r="N9" s="11" t="s">
        <v>7</v>
      </c>
      <c r="O9" s="11" t="s">
        <v>9</v>
      </c>
      <c r="P9" s="12" t="s">
        <v>10</v>
      </c>
    </row>
    <row r="10" spans="1:16" x14ac:dyDescent="0.25">
      <c r="A10" s="10" t="s">
        <v>13</v>
      </c>
      <c r="B10" s="11">
        <v>22</v>
      </c>
      <c r="C10" s="11">
        <v>16</v>
      </c>
      <c r="D10" s="11">
        <v>4.72</v>
      </c>
      <c r="E10" s="11">
        <f t="shared" si="0"/>
        <v>4.75</v>
      </c>
      <c r="F10" s="11">
        <v>2</v>
      </c>
      <c r="G10" s="12">
        <f t="shared" si="1"/>
        <v>0.33439999999999998</v>
      </c>
      <c r="L10" s="7">
        <v>18</v>
      </c>
      <c r="M10" s="8">
        <v>18</v>
      </c>
      <c r="N10" s="8">
        <v>3</v>
      </c>
      <c r="O10" s="8">
        <v>1</v>
      </c>
      <c r="P10" s="9">
        <f>L10*M10*N10*O10/10000</f>
        <v>9.7199999999999995E-2</v>
      </c>
    </row>
    <row r="11" spans="1:16" x14ac:dyDescent="0.25">
      <c r="A11" s="10" t="s">
        <v>13</v>
      </c>
      <c r="B11" s="11">
        <v>22</v>
      </c>
      <c r="C11" s="11">
        <v>16</v>
      </c>
      <c r="D11" s="11">
        <v>4.3899999999999997</v>
      </c>
      <c r="E11" s="11">
        <f t="shared" si="0"/>
        <v>4.5</v>
      </c>
      <c r="F11" s="11">
        <v>2</v>
      </c>
      <c r="G11" s="12">
        <f t="shared" si="1"/>
        <v>0.31680000000000003</v>
      </c>
      <c r="L11" s="10">
        <v>18</v>
      </c>
      <c r="M11" s="11">
        <v>18</v>
      </c>
      <c r="N11" s="11">
        <v>4</v>
      </c>
      <c r="O11" s="11">
        <v>2</v>
      </c>
      <c r="P11" s="12">
        <f t="shared" ref="P11:P32" si="2">L11*M11*N11*O11/10000</f>
        <v>0.25919999999999999</v>
      </c>
    </row>
    <row r="12" spans="1:16" x14ac:dyDescent="0.25">
      <c r="A12" s="10" t="s">
        <v>13</v>
      </c>
      <c r="B12" s="11">
        <v>22</v>
      </c>
      <c r="C12" s="11">
        <v>16</v>
      </c>
      <c r="D12" s="11">
        <v>4.03</v>
      </c>
      <c r="E12" s="11">
        <f t="shared" si="0"/>
        <v>4.25</v>
      </c>
      <c r="F12" s="11">
        <v>1</v>
      </c>
      <c r="G12" s="12">
        <f t="shared" si="1"/>
        <v>0.14960000000000001</v>
      </c>
      <c r="L12" s="13">
        <v>18</v>
      </c>
      <c r="M12" s="14">
        <v>18</v>
      </c>
      <c r="N12" s="14">
        <v>5</v>
      </c>
      <c r="O12" s="14">
        <v>7</v>
      </c>
      <c r="P12" s="15">
        <f t="shared" si="2"/>
        <v>1.1339999999999999</v>
      </c>
    </row>
    <row r="13" spans="1:16" x14ac:dyDescent="0.25">
      <c r="A13" s="10" t="s">
        <v>13</v>
      </c>
      <c r="B13" s="11">
        <v>22</v>
      </c>
      <c r="C13" s="11">
        <v>16</v>
      </c>
      <c r="D13" s="11">
        <v>3.8</v>
      </c>
      <c r="E13" s="11">
        <f t="shared" si="0"/>
        <v>4</v>
      </c>
      <c r="F13" s="11">
        <v>1</v>
      </c>
      <c r="G13" s="12">
        <f t="shared" si="1"/>
        <v>0.14080000000000001</v>
      </c>
      <c r="L13" s="7">
        <v>18</v>
      </c>
      <c r="M13" s="8">
        <v>16</v>
      </c>
      <c r="N13" s="8">
        <v>4</v>
      </c>
      <c r="O13" s="8">
        <v>4</v>
      </c>
      <c r="P13" s="9">
        <f t="shared" si="2"/>
        <v>0.46079999999999999</v>
      </c>
    </row>
    <row r="14" spans="1:16" x14ac:dyDescent="0.25">
      <c r="A14" s="10" t="s">
        <v>13</v>
      </c>
      <c r="B14" s="11">
        <v>22</v>
      </c>
      <c r="C14" s="11">
        <v>16</v>
      </c>
      <c r="D14" s="11">
        <v>3.75</v>
      </c>
      <c r="E14" s="11">
        <f>ROUNDUP((D14/0.25),0)*0.25</f>
        <v>3.75</v>
      </c>
      <c r="F14" s="11">
        <v>3</v>
      </c>
      <c r="G14" s="12">
        <f>B14*C14*E14*F14/10000</f>
        <v>0.39600000000000002</v>
      </c>
      <c r="L14" s="13">
        <v>18</v>
      </c>
      <c r="M14" s="14">
        <v>16</v>
      </c>
      <c r="N14" s="14">
        <v>3</v>
      </c>
      <c r="O14" s="14">
        <v>1</v>
      </c>
      <c r="P14" s="15">
        <f t="shared" si="2"/>
        <v>8.6400000000000005E-2</v>
      </c>
    </row>
    <row r="15" spans="1:16" x14ac:dyDescent="0.25">
      <c r="A15" s="10" t="s">
        <v>13</v>
      </c>
      <c r="B15" s="11">
        <v>22</v>
      </c>
      <c r="C15" s="11">
        <v>16</v>
      </c>
      <c r="D15" s="11">
        <v>3.49</v>
      </c>
      <c r="E15" s="11">
        <f>ROUNDUP((D15/0.25),0)*0.25</f>
        <v>3.5</v>
      </c>
      <c r="F15" s="11">
        <v>2</v>
      </c>
      <c r="G15" s="12">
        <f>B15*C15*E15*F15/10000</f>
        <v>0.24640000000000001</v>
      </c>
      <c r="L15" s="7">
        <v>18</v>
      </c>
      <c r="M15" s="8">
        <v>14</v>
      </c>
      <c r="N15" s="8">
        <v>5</v>
      </c>
      <c r="O15" s="8">
        <v>19</v>
      </c>
      <c r="P15" s="9">
        <f t="shared" si="2"/>
        <v>2.3940000000000001</v>
      </c>
    </row>
    <row r="16" spans="1:16" x14ac:dyDescent="0.25">
      <c r="A16" s="10" t="s">
        <v>13</v>
      </c>
      <c r="B16" s="11">
        <v>22</v>
      </c>
      <c r="C16" s="11">
        <v>16</v>
      </c>
      <c r="D16" s="11">
        <v>3.1</v>
      </c>
      <c r="E16" s="11">
        <f>ROUNDUP((D16/0.25),0)*0.25</f>
        <v>3.25</v>
      </c>
      <c r="F16" s="11">
        <v>1</v>
      </c>
      <c r="G16" s="12">
        <f>B16*C16*E16*F16/10000</f>
        <v>0.1144</v>
      </c>
      <c r="L16" s="10">
        <v>18</v>
      </c>
      <c r="M16" s="11">
        <v>14</v>
      </c>
      <c r="N16" s="11">
        <v>4</v>
      </c>
      <c r="O16" s="11">
        <v>6</v>
      </c>
      <c r="P16" s="12">
        <f t="shared" si="2"/>
        <v>0.6048</v>
      </c>
    </row>
    <row r="17" spans="1:16" x14ac:dyDescent="0.25">
      <c r="A17" s="10" t="s">
        <v>13</v>
      </c>
      <c r="B17" s="11">
        <v>22</v>
      </c>
      <c r="C17" s="11">
        <v>16</v>
      </c>
      <c r="D17" s="11">
        <v>2.2000000000000002</v>
      </c>
      <c r="E17" s="11">
        <f>ROUNDUP((D17/0.25),0)*0.25</f>
        <v>2.25</v>
      </c>
      <c r="F17" s="11">
        <v>1</v>
      </c>
      <c r="G17" s="12">
        <f>B17*C17*E17*F17/10000</f>
        <v>7.9200000000000007E-2</v>
      </c>
      <c r="L17" s="13">
        <v>18</v>
      </c>
      <c r="M17" s="14">
        <v>14</v>
      </c>
      <c r="N17" s="14">
        <v>3</v>
      </c>
      <c r="O17" s="14">
        <v>8</v>
      </c>
      <c r="P17" s="15">
        <f t="shared" si="2"/>
        <v>0.6048</v>
      </c>
    </row>
    <row r="18" spans="1:16" x14ac:dyDescent="0.25">
      <c r="A18" s="10" t="s">
        <v>13</v>
      </c>
      <c r="B18" s="11">
        <v>22</v>
      </c>
      <c r="C18" s="11">
        <v>16</v>
      </c>
      <c r="D18" s="11">
        <v>1.93</v>
      </c>
      <c r="E18" s="11">
        <f>ROUNDUP((D18/0.25),0)*0.25</f>
        <v>2</v>
      </c>
      <c r="F18" s="11">
        <v>2</v>
      </c>
      <c r="G18" s="12">
        <f>B18*C18*E18*F18/10000</f>
        <v>0.14080000000000001</v>
      </c>
      <c r="L18" s="7">
        <v>18</v>
      </c>
      <c r="M18" s="8">
        <v>12</v>
      </c>
      <c r="N18" s="8">
        <v>6</v>
      </c>
      <c r="O18" s="8">
        <v>16</v>
      </c>
      <c r="P18" s="9">
        <f t="shared" si="2"/>
        <v>2.0735999999999999</v>
      </c>
    </row>
    <row r="19" spans="1:16" x14ac:dyDescent="0.25">
      <c r="A19" s="13" t="s">
        <v>13</v>
      </c>
      <c r="B19" s="14">
        <v>22</v>
      </c>
      <c r="C19" s="14">
        <v>16</v>
      </c>
      <c r="D19" s="14">
        <v>1.04</v>
      </c>
      <c r="E19" s="14">
        <f>ROUNDUP((D19/0.25),0)*0.25</f>
        <v>1.25</v>
      </c>
      <c r="F19" s="14">
        <v>1</v>
      </c>
      <c r="G19" s="15">
        <f>B19*C19*E19*F19/10000</f>
        <v>4.3999999999999997E-2</v>
      </c>
      <c r="H19">
        <f>SUM(G8:G19)</f>
        <v>2.3319999999999999</v>
      </c>
      <c r="L19" s="10">
        <v>18</v>
      </c>
      <c r="M19" s="11">
        <v>12</v>
      </c>
      <c r="N19" s="11">
        <v>5</v>
      </c>
      <c r="O19" s="11">
        <v>1</v>
      </c>
      <c r="P19" s="12">
        <f t="shared" si="2"/>
        <v>0.108</v>
      </c>
    </row>
    <row r="20" spans="1:16" x14ac:dyDescent="0.25">
      <c r="A20" s="7" t="s">
        <v>14</v>
      </c>
      <c r="B20" s="8">
        <v>22</v>
      </c>
      <c r="C20" s="8">
        <v>12</v>
      </c>
      <c r="D20" s="8">
        <v>5.59</v>
      </c>
      <c r="E20" s="8">
        <f>ROUNDUP((D20/0.25),0)*0.25</f>
        <v>5.75</v>
      </c>
      <c r="F20" s="8">
        <v>1</v>
      </c>
      <c r="G20" s="9">
        <f>B20*C20*E20*F20/10000</f>
        <v>0.15179999999999999</v>
      </c>
      <c r="L20" s="10">
        <v>18</v>
      </c>
      <c r="M20" s="11">
        <v>12</v>
      </c>
      <c r="N20" s="11">
        <v>4</v>
      </c>
      <c r="O20" s="11">
        <v>10</v>
      </c>
      <c r="P20" s="12">
        <f t="shared" si="2"/>
        <v>0.86399999999999999</v>
      </c>
    </row>
    <row r="21" spans="1:16" x14ac:dyDescent="0.25">
      <c r="A21" s="10" t="s">
        <v>14</v>
      </c>
      <c r="B21" s="11">
        <v>22</v>
      </c>
      <c r="C21" s="11">
        <v>12</v>
      </c>
      <c r="D21" s="11">
        <v>5.5</v>
      </c>
      <c r="E21" s="11">
        <f>ROUNDUP((D21/0.25),0)*0.25</f>
        <v>5.5</v>
      </c>
      <c r="F21" s="11">
        <v>1</v>
      </c>
      <c r="G21" s="12">
        <f>B21*C21*E21*F21/10000</f>
        <v>0.1452</v>
      </c>
      <c r="L21" s="13">
        <v>18</v>
      </c>
      <c r="M21" s="14">
        <v>12</v>
      </c>
      <c r="N21" s="14">
        <v>3</v>
      </c>
      <c r="O21" s="14">
        <v>3</v>
      </c>
      <c r="P21" s="15">
        <f t="shared" si="2"/>
        <v>0.19439999999999999</v>
      </c>
    </row>
    <row r="22" spans="1:16" x14ac:dyDescent="0.25">
      <c r="A22" s="10" t="s">
        <v>14</v>
      </c>
      <c r="B22" s="11">
        <v>22</v>
      </c>
      <c r="C22" s="11">
        <v>12</v>
      </c>
      <c r="D22" s="11">
        <v>4.5999999999999996</v>
      </c>
      <c r="E22" s="11">
        <f>ROUNDUP((D22/0.25),0)*0.25</f>
        <v>4.75</v>
      </c>
      <c r="F22" s="11">
        <v>6</v>
      </c>
      <c r="G22" s="12">
        <f>B22*C22*E22*F22/10000</f>
        <v>0.75239999999999996</v>
      </c>
      <c r="L22" s="1">
        <v>18</v>
      </c>
      <c r="M22" s="2">
        <v>9</v>
      </c>
      <c r="N22" s="2">
        <v>4</v>
      </c>
      <c r="O22" s="2">
        <v>1</v>
      </c>
      <c r="P22" s="3">
        <f t="shared" si="2"/>
        <v>6.4799999999999996E-2</v>
      </c>
    </row>
    <row r="23" spans="1:16" x14ac:dyDescent="0.25">
      <c r="A23" s="10" t="s">
        <v>14</v>
      </c>
      <c r="B23" s="11">
        <v>22</v>
      </c>
      <c r="C23" s="11">
        <v>12</v>
      </c>
      <c r="D23" s="11">
        <v>3.72</v>
      </c>
      <c r="E23" s="11">
        <f>ROUNDUP((D23/0.25),0)*0.25</f>
        <v>3.75</v>
      </c>
      <c r="F23" s="11">
        <v>11</v>
      </c>
      <c r="G23" s="12">
        <f>B23*C23*E23*F23/10000</f>
        <v>1.089</v>
      </c>
      <c r="L23" s="7">
        <v>18</v>
      </c>
      <c r="M23" s="8">
        <v>7</v>
      </c>
      <c r="N23" s="8">
        <v>5</v>
      </c>
      <c r="O23" s="8">
        <v>18</v>
      </c>
      <c r="P23" s="9">
        <f t="shared" si="2"/>
        <v>1.1339999999999999</v>
      </c>
    </row>
    <row r="24" spans="1:16" x14ac:dyDescent="0.25">
      <c r="A24" s="10" t="s">
        <v>14</v>
      </c>
      <c r="B24" s="11">
        <v>22</v>
      </c>
      <c r="C24" s="11">
        <v>12</v>
      </c>
      <c r="D24" s="11">
        <v>3.16</v>
      </c>
      <c r="E24" s="11">
        <f>ROUNDUP((D24/0.25),0)*0.25</f>
        <v>3.25</v>
      </c>
      <c r="F24" s="11">
        <v>1</v>
      </c>
      <c r="G24" s="12">
        <f>B24*C24*E24*F24/10000</f>
        <v>8.5800000000000001E-2</v>
      </c>
      <c r="L24" s="10">
        <v>18</v>
      </c>
      <c r="M24" s="11">
        <v>7</v>
      </c>
      <c r="N24" s="11">
        <v>4</v>
      </c>
      <c r="O24" s="11">
        <v>9</v>
      </c>
      <c r="P24" s="12">
        <f t="shared" si="2"/>
        <v>0.4536</v>
      </c>
    </row>
    <row r="25" spans="1:16" x14ac:dyDescent="0.25">
      <c r="A25" s="10" t="s">
        <v>14</v>
      </c>
      <c r="B25" s="11">
        <v>22</v>
      </c>
      <c r="C25" s="11">
        <v>12</v>
      </c>
      <c r="D25" s="11">
        <v>2.52</v>
      </c>
      <c r="E25" s="11">
        <f>ROUNDUP((D25/0.25),0)*0.25</f>
        <v>2.75</v>
      </c>
      <c r="F25" s="11">
        <v>1</v>
      </c>
      <c r="G25" s="12">
        <f>B25*C25*E25*F25/10000</f>
        <v>7.2599999999999998E-2</v>
      </c>
      <c r="L25" s="13">
        <v>18</v>
      </c>
      <c r="M25" s="14">
        <v>7</v>
      </c>
      <c r="N25" s="14">
        <v>3</v>
      </c>
      <c r="O25" s="14">
        <v>8</v>
      </c>
      <c r="P25" s="15">
        <f t="shared" si="2"/>
        <v>0.3024</v>
      </c>
    </row>
    <row r="26" spans="1:16" x14ac:dyDescent="0.25">
      <c r="A26" s="10" t="s">
        <v>14</v>
      </c>
      <c r="B26" s="11">
        <v>22</v>
      </c>
      <c r="C26" s="11">
        <v>12</v>
      </c>
      <c r="D26" s="11">
        <v>1.55</v>
      </c>
      <c r="E26" s="11">
        <f>ROUNDUP((D26/0.25),0)*0.25</f>
        <v>1.75</v>
      </c>
      <c r="F26" s="11">
        <v>1</v>
      </c>
      <c r="G26" s="12">
        <f>B26*C26*E26*F26/10000</f>
        <v>4.6199999999999998E-2</v>
      </c>
      <c r="L26" s="7">
        <v>16</v>
      </c>
      <c r="M26" s="8">
        <v>12</v>
      </c>
      <c r="N26" s="8">
        <v>5</v>
      </c>
      <c r="O26" s="8">
        <v>2</v>
      </c>
      <c r="P26" s="9">
        <f t="shared" si="2"/>
        <v>0.192</v>
      </c>
    </row>
    <row r="27" spans="1:16" x14ac:dyDescent="0.25">
      <c r="A27" s="13" t="s">
        <v>14</v>
      </c>
      <c r="B27" s="14">
        <v>22</v>
      </c>
      <c r="C27" s="14">
        <v>12</v>
      </c>
      <c r="D27" s="14">
        <v>0.91</v>
      </c>
      <c r="E27" s="14">
        <f>ROUNDUP((D27/0.25),0)*0.25</f>
        <v>1</v>
      </c>
      <c r="F27" s="14">
        <v>1</v>
      </c>
      <c r="G27" s="15">
        <f>B27*C27*E27*F27/10000</f>
        <v>2.64E-2</v>
      </c>
      <c r="H27">
        <f>SUM(G20:G27)</f>
        <v>2.3693999999999997</v>
      </c>
      <c r="L27" s="1">
        <v>16</v>
      </c>
      <c r="M27" s="2">
        <v>9</v>
      </c>
      <c r="N27" s="2">
        <v>5</v>
      </c>
      <c r="O27" s="2">
        <v>2</v>
      </c>
      <c r="P27" s="3">
        <f t="shared" si="2"/>
        <v>0.14399999999999999</v>
      </c>
    </row>
    <row r="28" spans="1:16" x14ac:dyDescent="0.25">
      <c r="A28" s="7" t="s">
        <v>15</v>
      </c>
      <c r="B28" s="8">
        <v>20</v>
      </c>
      <c r="C28" s="8">
        <v>20</v>
      </c>
      <c r="D28" s="8">
        <v>3.5</v>
      </c>
      <c r="E28" s="8">
        <v>3.75</v>
      </c>
      <c r="F28" s="8">
        <v>2</v>
      </c>
      <c r="G28" s="9">
        <f>B28*C28*E28*F28/10000</f>
        <v>0.3</v>
      </c>
      <c r="L28" s="1">
        <v>12.5</v>
      </c>
      <c r="M28" s="2">
        <v>7</v>
      </c>
      <c r="N28" s="2">
        <v>4</v>
      </c>
      <c r="O28" s="2">
        <v>5</v>
      </c>
      <c r="P28" s="3">
        <f t="shared" si="2"/>
        <v>0.17499999999999999</v>
      </c>
    </row>
    <row r="29" spans="1:16" x14ac:dyDescent="0.25">
      <c r="A29" s="10" t="s">
        <v>15</v>
      </c>
      <c r="B29" s="11">
        <v>20</v>
      </c>
      <c r="C29" s="11">
        <v>20</v>
      </c>
      <c r="D29" s="11">
        <v>2.62</v>
      </c>
      <c r="E29" s="11">
        <f t="shared" ref="E29:E39" si="3">ROUNDUP((D29/0.25),0)*0.25</f>
        <v>2.75</v>
      </c>
      <c r="F29" s="11">
        <v>1</v>
      </c>
      <c r="G29" s="12">
        <f>B29*C29*E29*F29/10000</f>
        <v>0.11</v>
      </c>
      <c r="L29" s="13">
        <v>12.5</v>
      </c>
      <c r="M29" s="14">
        <v>2.5</v>
      </c>
      <c r="N29" s="14">
        <v>6</v>
      </c>
      <c r="O29" s="14">
        <v>30</v>
      </c>
      <c r="P29" s="15">
        <f t="shared" si="2"/>
        <v>0.5625</v>
      </c>
    </row>
    <row r="30" spans="1:16" x14ac:dyDescent="0.25">
      <c r="A30" s="13" t="s">
        <v>15</v>
      </c>
      <c r="B30" s="14">
        <v>20</v>
      </c>
      <c r="C30" s="14">
        <v>20</v>
      </c>
      <c r="D30" s="14">
        <v>2.38</v>
      </c>
      <c r="E30" s="14">
        <f t="shared" si="3"/>
        <v>2.5</v>
      </c>
      <c r="F30" s="14">
        <v>2</v>
      </c>
      <c r="G30" s="15">
        <f>B30*C30*E30*F30/10000</f>
        <v>0.2</v>
      </c>
      <c r="H30">
        <f>SUM(G28:G30)</f>
        <v>0.61</v>
      </c>
      <c r="L30" s="10">
        <v>10</v>
      </c>
      <c r="M30" s="11">
        <v>2.5</v>
      </c>
      <c r="N30" s="11">
        <v>6</v>
      </c>
      <c r="O30" s="11">
        <v>105</v>
      </c>
      <c r="P30" s="12">
        <f t="shared" si="2"/>
        <v>1.575</v>
      </c>
    </row>
    <row r="31" spans="1:16" x14ac:dyDescent="0.25">
      <c r="A31" s="7" t="s">
        <v>16</v>
      </c>
      <c r="B31" s="8">
        <v>18</v>
      </c>
      <c r="C31" s="8">
        <v>16</v>
      </c>
      <c r="D31" s="8">
        <v>4.03</v>
      </c>
      <c r="E31" s="8">
        <f t="shared" si="3"/>
        <v>4.25</v>
      </c>
      <c r="F31" s="8">
        <v>1</v>
      </c>
      <c r="G31" s="9">
        <f>B31*C31*E31*F31/10000</f>
        <v>0.12239999999999999</v>
      </c>
      <c r="L31" s="10">
        <v>10</v>
      </c>
      <c r="M31" s="11">
        <v>2.5</v>
      </c>
      <c r="N31" s="11">
        <v>5</v>
      </c>
      <c r="O31" s="11">
        <v>40</v>
      </c>
      <c r="P31" s="12">
        <f t="shared" si="2"/>
        <v>0.5</v>
      </c>
    </row>
    <row r="32" spans="1:16" x14ac:dyDescent="0.25">
      <c r="A32" s="10" t="s">
        <v>16</v>
      </c>
      <c r="B32" s="11">
        <v>18</v>
      </c>
      <c r="C32" s="11">
        <v>16</v>
      </c>
      <c r="D32" s="11">
        <v>3.76</v>
      </c>
      <c r="E32" s="11">
        <f t="shared" si="3"/>
        <v>4</v>
      </c>
      <c r="F32" s="11">
        <v>1</v>
      </c>
      <c r="G32" s="12">
        <f>B32*C32*E32*F32/10000</f>
        <v>0.1152</v>
      </c>
      <c r="L32" s="13">
        <v>10</v>
      </c>
      <c r="M32" s="14">
        <v>2.5</v>
      </c>
      <c r="N32" s="14">
        <v>4</v>
      </c>
      <c r="O32" s="14">
        <v>40</v>
      </c>
      <c r="P32" s="15">
        <f t="shared" si="2"/>
        <v>0.4</v>
      </c>
    </row>
    <row r="33" spans="1:15" x14ac:dyDescent="0.25">
      <c r="A33" s="10" t="s">
        <v>16</v>
      </c>
      <c r="B33" s="11">
        <v>18</v>
      </c>
      <c r="C33" s="11">
        <v>16</v>
      </c>
      <c r="D33" s="11">
        <v>3.49</v>
      </c>
      <c r="E33" s="11">
        <f t="shared" si="3"/>
        <v>3.5</v>
      </c>
      <c r="F33" s="11">
        <v>1</v>
      </c>
      <c r="G33" s="12">
        <f>B33*C33*E33*F33/10000</f>
        <v>0.1008</v>
      </c>
      <c r="O33">
        <f>SUM(O10:O32)</f>
        <v>338</v>
      </c>
    </row>
    <row r="34" spans="1:15" x14ac:dyDescent="0.25">
      <c r="A34" s="13" t="s">
        <v>16</v>
      </c>
      <c r="B34" s="14">
        <v>18</v>
      </c>
      <c r="C34" s="14">
        <v>16</v>
      </c>
      <c r="D34" s="14">
        <v>3.1</v>
      </c>
      <c r="E34" s="14">
        <f t="shared" si="3"/>
        <v>3.25</v>
      </c>
      <c r="F34" s="14">
        <v>1</v>
      </c>
      <c r="G34" s="15">
        <f>B34*C34*E34*F34/10000</f>
        <v>9.3600000000000003E-2</v>
      </c>
      <c r="H34">
        <f>SUM(G31:G34)</f>
        <v>0.432</v>
      </c>
    </row>
    <row r="35" spans="1:15" x14ac:dyDescent="0.25">
      <c r="A35" s="7" t="s">
        <v>17</v>
      </c>
      <c r="B35" s="8">
        <v>18</v>
      </c>
      <c r="C35" s="8">
        <v>12</v>
      </c>
      <c r="D35" s="8">
        <v>6</v>
      </c>
      <c r="E35" s="8">
        <f t="shared" si="3"/>
        <v>6</v>
      </c>
      <c r="F35" s="8">
        <v>2</v>
      </c>
      <c r="G35" s="9">
        <f>B35*C35*E35*F35/10000</f>
        <v>0.25919999999999999</v>
      </c>
    </row>
    <row r="36" spans="1:15" x14ac:dyDescent="0.25">
      <c r="A36" s="10" t="s">
        <v>17</v>
      </c>
      <c r="B36" s="11">
        <v>18</v>
      </c>
      <c r="C36" s="11">
        <v>12</v>
      </c>
      <c r="D36" s="11">
        <v>5.59</v>
      </c>
      <c r="E36" s="11">
        <f t="shared" si="3"/>
        <v>5.75</v>
      </c>
      <c r="F36" s="11">
        <v>1</v>
      </c>
      <c r="G36" s="12">
        <f>B36*C36*E36*F36/10000</f>
        <v>0.1242</v>
      </c>
    </row>
    <row r="37" spans="1:15" x14ac:dyDescent="0.25">
      <c r="A37" s="10" t="s">
        <v>17</v>
      </c>
      <c r="B37" s="11">
        <v>18</v>
      </c>
      <c r="C37" s="11">
        <v>12</v>
      </c>
      <c r="D37" s="11">
        <v>3.72</v>
      </c>
      <c r="E37" s="11">
        <f t="shared" si="3"/>
        <v>3.75</v>
      </c>
      <c r="F37" s="11">
        <v>1</v>
      </c>
      <c r="G37" s="12">
        <f>B37*C37*E37*F37/10000</f>
        <v>8.1000000000000003E-2</v>
      </c>
    </row>
    <row r="38" spans="1:15" x14ac:dyDescent="0.25">
      <c r="A38" s="10" t="s">
        <v>17</v>
      </c>
      <c r="B38" s="11">
        <v>18</v>
      </c>
      <c r="C38" s="11">
        <v>12</v>
      </c>
      <c r="D38" s="11">
        <v>1.1299999999999999</v>
      </c>
      <c r="E38" s="11">
        <f t="shared" si="3"/>
        <v>1.25</v>
      </c>
      <c r="F38" s="11">
        <v>2</v>
      </c>
      <c r="G38" s="12">
        <f>B38*C38*E38*F38/10000</f>
        <v>5.3999999999999999E-2</v>
      </c>
    </row>
    <row r="39" spans="1:15" x14ac:dyDescent="0.25">
      <c r="A39" s="13" t="s">
        <v>17</v>
      </c>
      <c r="B39" s="14">
        <v>18</v>
      </c>
      <c r="C39" s="14">
        <v>12</v>
      </c>
      <c r="D39" s="14">
        <v>0.9</v>
      </c>
      <c r="E39" s="14">
        <f t="shared" si="3"/>
        <v>1</v>
      </c>
      <c r="F39" s="14">
        <v>1</v>
      </c>
      <c r="G39" s="15">
        <f>B39*C39*E39*F39/10000</f>
        <v>2.1600000000000001E-2</v>
      </c>
      <c r="H39">
        <f>SUM(G35:G39)</f>
        <v>0.53999999999999992</v>
      </c>
    </row>
    <row r="40" spans="1:15" x14ac:dyDescent="0.25">
      <c r="A40" s="7" t="s">
        <v>18</v>
      </c>
      <c r="B40" s="8">
        <v>16</v>
      </c>
      <c r="C40" s="8">
        <v>16</v>
      </c>
      <c r="D40" s="8">
        <v>3.5</v>
      </c>
      <c r="E40" s="8">
        <v>3.75</v>
      </c>
      <c r="F40" s="8">
        <v>2</v>
      </c>
      <c r="G40" s="9">
        <f>B40*C40*E40*F40/10000</f>
        <v>0.192</v>
      </c>
    </row>
    <row r="41" spans="1:15" x14ac:dyDescent="0.25">
      <c r="A41" s="13" t="s">
        <v>18</v>
      </c>
      <c r="B41" s="14">
        <v>16</v>
      </c>
      <c r="C41" s="14">
        <v>16</v>
      </c>
      <c r="D41" s="14">
        <v>2.44</v>
      </c>
      <c r="E41" s="14">
        <f>ROUNDUP((D41/0.25),0)*0.25</f>
        <v>2.5</v>
      </c>
      <c r="F41" s="14">
        <v>7</v>
      </c>
      <c r="G41" s="15">
        <f>B41*C41*E41*F41/10000</f>
        <v>0.44800000000000001</v>
      </c>
      <c r="H41">
        <f>SUM(G40:G41)</f>
        <v>0.64</v>
      </c>
    </row>
    <row r="42" spans="1:15" x14ac:dyDescent="0.25">
      <c r="A42" s="7" t="s">
        <v>19</v>
      </c>
      <c r="B42" s="8">
        <v>16</v>
      </c>
      <c r="C42" s="8">
        <v>12</v>
      </c>
      <c r="D42" s="8">
        <v>2.62</v>
      </c>
      <c r="E42" s="8">
        <f>ROUNDUP((D42/0.25),0)*0.25</f>
        <v>2.75</v>
      </c>
      <c r="F42" s="8">
        <v>1</v>
      </c>
      <c r="G42" s="9">
        <f>B42*C42*E42*F42/10000</f>
        <v>5.28E-2</v>
      </c>
    </row>
    <row r="43" spans="1:15" x14ac:dyDescent="0.25">
      <c r="A43" s="13" t="s">
        <v>19</v>
      </c>
      <c r="B43" s="14">
        <v>16</v>
      </c>
      <c r="C43" s="14">
        <v>12</v>
      </c>
      <c r="D43" s="14">
        <v>2.44</v>
      </c>
      <c r="E43" s="14">
        <f>ROUNDUP((D43/0.25),0)*0.25</f>
        <v>2.5</v>
      </c>
      <c r="F43" s="14">
        <v>24</v>
      </c>
      <c r="G43" s="15">
        <f>B43*C43*E43*F43/10000</f>
        <v>1.1519999999999999</v>
      </c>
      <c r="H43">
        <f>SUM(G42:G43)</f>
        <v>1.2047999999999999</v>
      </c>
    </row>
  </sheetData>
  <mergeCells count="3">
    <mergeCell ref="A4:G4"/>
    <mergeCell ref="B5:C5"/>
    <mergeCell ref="L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Bako</dc:creator>
  <cp:lastModifiedBy>Peter Bako</cp:lastModifiedBy>
  <dcterms:created xsi:type="dcterms:W3CDTF">2015-02-03T20:54:06Z</dcterms:created>
  <dcterms:modified xsi:type="dcterms:W3CDTF">2015-02-03T20:55:10Z</dcterms:modified>
</cp:coreProperties>
</file>