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" sheetId="1" r:id="rId1"/>
  </sheets>
  <definedNames>
    <definedName name="_xlnm.Print_Titles" localSheetId="0">'C'!$4:$7</definedName>
  </definedNames>
  <calcPr calcId="145621"/>
</workbook>
</file>

<file path=xl/calcChain.xml><?xml version="1.0" encoding="utf-8"?>
<calcChain xmlns="http://schemas.openxmlformats.org/spreadsheetml/2006/main">
  <c r="G188" i="1" l="1"/>
  <c r="G29" i="1"/>
  <c r="G8" i="1"/>
  <c r="G4" i="1" l="1"/>
  <c r="G114" i="1"/>
</calcChain>
</file>

<file path=xl/sharedStrings.xml><?xml version="1.0" encoding="utf-8"?>
<sst xmlns="http://schemas.openxmlformats.org/spreadsheetml/2006/main" count="295" uniqueCount="228">
  <si>
    <t>ROZPOČET S VÝKAZEM VÝMĚR</t>
  </si>
  <si>
    <t>Stavba:   Bytové objekty bytového souboru  FIALKA - V ALEJÍCH</t>
  </si>
  <si>
    <t>Objekt:   Bytový dům C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</si>
  <si>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</si>
  <si>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</si>
  <si>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</si>
  <si>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</si>
  <si>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</si>
  <si>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</si>
  <si>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</si>
  <si>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</si>
  <si>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</si>
  <si>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</si>
  <si>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</si>
  <si>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</si>
  <si>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</si>
  <si>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9</t>
  </si>
  <si>
    <t>712</t>
  </si>
  <si>
    <t xml:space="preserve">Povlakové krytiny   </t>
  </si>
  <si>
    <t>712363001</t>
  </si>
  <si>
    <t xml:space="preserve">Provedení povlakové krytiny střech do 10° termoplastickou fólií PVC rozvinutím a natažením v ploše   </t>
  </si>
  <si>
    <t>m2</t>
  </si>
  <si>
    <t xml:space="preserve">"krytina povlaková - 1 x izolační folie FATRAFOL 810 - tl. 1,5mm"   </t>
  </si>
  <si>
    <t xml:space="preserve">"vytažení krytiny  na zvýšený okraj - navýšení +28%"   </t>
  </si>
  <si>
    <t xml:space="preserve">"podlaha P13 - teracová dlažba    m2"     139,349*1,28   </t>
  </si>
  <si>
    <t>283220120</t>
  </si>
  <si>
    <t xml:space="preserve">fólie hydroizolační střešní FATRAFOL 810 tl 1,5 mm š 1300 mm šedá   </t>
  </si>
  <si>
    <t xml:space="preserve">"spotřeba  1,15m2/m2    m2"    178,367*1,15   </t>
  </si>
  <si>
    <t>712391171</t>
  </si>
  <si>
    <t xml:space="preserve">Provedení povlakové krytiny střech do 10° podkladní textilní vrstvy   </t>
  </si>
  <si>
    <t xml:space="preserve">"krytina povlaková - 1 x podkladní textilie - ochrana hydroizolační folie"   </t>
  </si>
  <si>
    <t xml:space="preserve">"vytažení textilie na zvýšený okraj - navýšení +28%"   </t>
  </si>
  <si>
    <t>712391172</t>
  </si>
  <si>
    <t xml:space="preserve">Provedení povlakové krytiny střech do 10° ochranné textilní vrstvy   </t>
  </si>
  <si>
    <t xml:space="preserve">"krytina povlaková - 1 x ochranná textilie - ochrana hydroizolační folie"   </t>
  </si>
  <si>
    <t>693111460</t>
  </si>
  <si>
    <t xml:space="preserve">textilie GEOFILTEX 63 63/30 300 g/m2 do š 8,8 m   </t>
  </si>
  <si>
    <t xml:space="preserve">"spotřeba  V= 1,05m2/m2; S= 1,05m2/m2"   </t>
  </si>
  <si>
    <t xml:space="preserve">"množství    m2"     178,367*2*1,05   </t>
  </si>
  <si>
    <t xml:space="preserve">"Elektroinstalace - samostatná část projektu"   </t>
  </si>
  <si>
    <t xml:space="preserve">"část zahrnuje - rozvaděče, rozvody, svítidla a další zařízení"   </t>
  </si>
  <si>
    <t xml:space="preserve">"dodávka a montáž -   soubor"                                       1   </t>
  </si>
  <si>
    <t>762</t>
  </si>
  <si>
    <t xml:space="preserve">Konstrukce tesařské   </t>
  </si>
  <si>
    <t>762085103</t>
  </si>
  <si>
    <t xml:space="preserve">Montáž kotevních želez, příložek, patek nebo táhel   </t>
  </si>
  <si>
    <t>kus</t>
  </si>
  <si>
    <t xml:space="preserve">"střecha - pozednice    ks"     7+8+7+6+4+4+6+6   </t>
  </si>
  <si>
    <t>762086111</t>
  </si>
  <si>
    <t xml:space="preserve">Montáž KDK hmotnosti prvku do 5 kg   </t>
  </si>
  <si>
    <t>kg</t>
  </si>
  <si>
    <t xml:space="preserve">"střecha - krov - úchyty dřevěných prvků na ocelovou konstrukci"   </t>
  </si>
  <si>
    <t xml:space="preserve">"příložky -  plech    kg"     50,00   </t>
  </si>
  <si>
    <t>55348nab8</t>
  </si>
  <si>
    <t xml:space="preserve">úchyty dřevěných prvků krovu k ocelové konstrukci (plech ocel. - příložky)   </t>
  </si>
  <si>
    <t xml:space="preserve">50 * 1,08   </t>
  </si>
  <si>
    <t>762131124</t>
  </si>
  <si>
    <t xml:space="preserve">Montáž bednění stěn z hrubých prken na sraz   </t>
  </si>
  <si>
    <t xml:space="preserve">"4. np - bednění na stěnách pod plech"   </t>
  </si>
  <si>
    <t xml:space="preserve">"pohled severovýchodní"     (6,89+0,36)*2,10+6,50*0,30   </t>
  </si>
  <si>
    <t xml:space="preserve">0,70*(0,30+0,50)/2   </t>
  </si>
  <si>
    <t xml:space="preserve">"pohled severozápadní"     (8,80+0,36)*2,10+5,15*0,30   </t>
  </si>
  <si>
    <t xml:space="preserve">"pohled jihovýchodní"     (7,40+0,36)*2,10+6,55*0,30   </t>
  </si>
  <si>
    <t xml:space="preserve">"pohled jihozápadní"     (8,20+0,36)*2,10+5,50*0,30   </t>
  </si>
  <si>
    <t xml:space="preserve">Součet   </t>
  </si>
  <si>
    <t>605110810</t>
  </si>
  <si>
    <t xml:space="preserve">řezivo jehličnaté středové SM 4 - 5 m tl. 18-32 mm jakost II   </t>
  </si>
  <si>
    <t>m3</t>
  </si>
  <si>
    <t xml:space="preserve">"ztratné 10%"   </t>
  </si>
  <si>
    <t xml:space="preserve">"prkna tl. 24mm"     76,963*0,024*1,1   </t>
  </si>
  <si>
    <t>762195000</t>
  </si>
  <si>
    <t xml:space="preserve">Spojovací prostředky pro montáž stěn, příček, bednění stěn   </t>
  </si>
  <si>
    <t xml:space="preserve">"objem řeziva"   </t>
  </si>
  <si>
    <t xml:space="preserve">"prkna tl. 24mm    m3"     2,032   </t>
  </si>
  <si>
    <t xml:space="preserve">"hranolky    m3"     1,296   </t>
  </si>
  <si>
    <t>762332142</t>
  </si>
  <si>
    <t xml:space="preserve">Montáž vázaných kcí krovů pravidelných z hraněného řeziva plochy do 224 cm2 s ocelovými spojkami   </t>
  </si>
  <si>
    <t>m</t>
  </si>
  <si>
    <t xml:space="preserve">"střecha - krov"   </t>
  </si>
  <si>
    <t xml:space="preserve">"ozn 3 - pozdenice 14/10cm"     7,90   </t>
  </si>
  <si>
    <t xml:space="preserve">"ozn 1; 5; 7 - pozdenice 14/12cm"     8,50+7,10+6,40   </t>
  </si>
  <si>
    <t xml:space="preserve">"ozn 9; 10; 11; 12; 12a - vaznice 14/12cm"     2,50+5,15*2+6,95*2   </t>
  </si>
  <si>
    <t xml:space="preserve">Mezisoučet   </t>
  </si>
  <si>
    <t xml:space="preserve">"ozn 13-72 - krokev 10/18cm"     0,75+2,00+3,10+4,25+5,40+6,55+7,30*3+5,60   </t>
  </si>
  <si>
    <t xml:space="preserve">4,45+3,30+2,20+1,10+0,55+1,15+1,90+2,80+3,65+4,55+5,40+6,30+5,40+4,00   </t>
  </si>
  <si>
    <t xml:space="preserve">3,20+2,30+1,50+0,65+0,45+1,40+2,55+3,65+4,75+5,95+7,05+7,30+6,50+6,30   </t>
  </si>
  <si>
    <t xml:space="preserve">5,05+4,00+2,90+1,70+0,65*2+1,45+2,30+3,05+4,00+4,85+5,40+6,30+5,45+4,60   </t>
  </si>
  <si>
    <t xml:space="preserve">3,75+3,00+2,05+1,20+0,40*2+0,90*8   </t>
  </si>
  <si>
    <t>762332143</t>
  </si>
  <si>
    <t xml:space="preserve">Montáž vázaných kcí krovů pravidelných z hraněného řeziva plochy do 288 cm2 s ocelovými spojkami   </t>
  </si>
  <si>
    <t xml:space="preserve">"ozn 2; 4; 6; 8 - pozdenice 14/18cm"     4,70+4,20+6,10+5,60   </t>
  </si>
  <si>
    <t>605121210</t>
  </si>
  <si>
    <t xml:space="preserve">řezivo jehličnaté hranol jakost I-II délka 4 - 5 m   </t>
  </si>
  <si>
    <t xml:space="preserve">"ozn 3 - pozdenice 14/10cm"     7,90*0,14*0,10*1,1   </t>
  </si>
  <si>
    <t xml:space="preserve">"ozn 1; 5; 7 - pozdenice 14/12cm"     (8,50+7,10+6,40)*0,14*0,12*1,1   </t>
  </si>
  <si>
    <t xml:space="preserve">"ozn 9; 10; 11; 12; 12a - vaznice 14/12cm"    (2,50+5,15*2+6,95*2)*0,14*0,12*1,1   </t>
  </si>
  <si>
    <t xml:space="preserve">"ozn 13-72 - krokev 10/18cm"     220,200*0,10*0,18*1,1   </t>
  </si>
  <si>
    <t>762341210</t>
  </si>
  <si>
    <t xml:space="preserve">Montáž bednění střech rovných a šikmých sklonu do 60° z hrubých prken na sraz   </t>
  </si>
  <si>
    <t xml:space="preserve">"střecha -  plocha - viz. v. č. A 8"   </t>
  </si>
  <si>
    <t xml:space="preserve">(14,00+2,50)/2*7,30*2-(6,60+5,46)/2*0,80-(4,70+4,06)/2*0,70   </t>
  </si>
  <si>
    <t xml:space="preserve">13,40*6,40/2*2-(6,60+5,46)/2*0,80-(4,70+4,06)/2*0,70   </t>
  </si>
  <si>
    <t xml:space="preserve">"ODPOČET - světlík"     -1,88*1,20   </t>
  </si>
  <si>
    <t xml:space="preserve">"okraj"     (14,00+13,40)*2*0,30-(6,10*2+4,70*2)*0,30   </t>
  </si>
  <si>
    <t xml:space="preserve">1,03*(0,30+0,70)/2*4   </t>
  </si>
  <si>
    <t xml:space="preserve">"prkna tl. 24mm"     200,194*0,024*1,1   </t>
  </si>
  <si>
    <t>762341660</t>
  </si>
  <si>
    <t xml:space="preserve">Montáž bednění štítových okapových říms z palubek   </t>
  </si>
  <si>
    <t xml:space="preserve">"střecha -  podbití stříšek u teras"   </t>
  </si>
  <si>
    <t xml:space="preserve">(5,50+1,00)*(0,40+0,30)*2+(4,10+1,00)*(0,40+0,30)*2   </t>
  </si>
  <si>
    <t>611911550</t>
  </si>
  <si>
    <t xml:space="preserve">palubky obkladové SM profil klasický 19 x 116 mm A/B   </t>
  </si>
  <si>
    <t xml:space="preserve">"ztratné 10%    m2"     16,24*1,1   </t>
  </si>
  <si>
    <t>762342441</t>
  </si>
  <si>
    <t xml:space="preserve">Montáž lišt trojúhelníkových nebo kontralatí na střechách sklonu do 60°   </t>
  </si>
  <si>
    <t xml:space="preserve">"střecha - krov -  kontralatě 6/4cm -  přibito na krokvích"   </t>
  </si>
  <si>
    <t xml:space="preserve">"ozn 13-72 - krokve -  délka    m"     220,200   </t>
  </si>
  <si>
    <t>605141140</t>
  </si>
  <si>
    <t xml:space="preserve">řezivo jehličnaté,střešní latě impregnované dl 4 - 5 m   </t>
  </si>
  <si>
    <t xml:space="preserve">"kontralatě 6/4cm"     220,200*0,06*0,04*1,1   </t>
  </si>
  <si>
    <t>762395000</t>
  </si>
  <si>
    <t xml:space="preserve">Spojovací prostředky pro montáž krovu, bednění, laťování, světlíky, klíny   </t>
  </si>
  <si>
    <t xml:space="preserve">"hranoly    m3"     5,242   </t>
  </si>
  <si>
    <t xml:space="preserve">"latě    m3"     0,581   </t>
  </si>
  <si>
    <t xml:space="preserve">"prkna tl. 24mm    m3"     5,285   </t>
  </si>
  <si>
    <t xml:space="preserve">"palubky tl. 20mm    m3"     17,864*0,02   </t>
  </si>
  <si>
    <t>762439001</t>
  </si>
  <si>
    <t xml:space="preserve">Montáž obložení stěn podkladový rošt   </t>
  </si>
  <si>
    <t xml:space="preserve">"4. np - bednění na stěnách  - rošt podkladní - převod  2,3m/m2 plochy"   </t>
  </si>
  <si>
    <t xml:space="preserve">"hranolek 8/8cm    plocha    m2"    76,963*2,3   </t>
  </si>
  <si>
    <t>605120010</t>
  </si>
  <si>
    <t xml:space="preserve">řezivo jehličnaté hranol jakost I do 120 cm2   </t>
  </si>
  <si>
    <t xml:space="preserve">"hranolek 8/8cm"    177,015*0,08*0,08*1,1   </t>
  </si>
  <si>
    <t>764</t>
  </si>
  <si>
    <t xml:space="preserve">Konstrukce klempířské   </t>
  </si>
  <si>
    <t>764211521</t>
  </si>
  <si>
    <t xml:space="preserve">Krytina TiZn tl 0,7 mm hladká střešní ze svitků š 670 mm sklonu do 30°   </t>
  </si>
  <si>
    <t xml:space="preserve">"4. np - bednění na stěnách  -  plocha    m2"     76,963   </t>
  </si>
  <si>
    <t xml:space="preserve">"střecha -  plocha    m2"     200,194   </t>
  </si>
  <si>
    <t>764222520</t>
  </si>
  <si>
    <t xml:space="preserve">Oplechování TiZn okapů - rš 330 mm   </t>
  </si>
  <si>
    <t xml:space="preserve">"1. np - balkony - okapnice - viz. KLEMPÍŘSKÉ VÝROBKY"   </t>
  </si>
  <si>
    <t xml:space="preserve">"ozn K9 - okapnice"     8,55+8,90+8,80+9,35   </t>
  </si>
  <si>
    <t>764233530</t>
  </si>
  <si>
    <t xml:space="preserve">Lemování TiZn plech zdí plochá střecha rš 330 mm   </t>
  </si>
  <si>
    <t xml:space="preserve">"balkony - lemování - viz. KLEMPÍŘSKÉ VÝROBKY"   </t>
  </si>
  <si>
    <t xml:space="preserve">"1. np - balkony - K6"     5,55+5,90+5,80+6,35   </t>
  </si>
  <si>
    <t xml:space="preserve">"2. np - balkony - K6"     6,51*2+5,11*2   </t>
  </si>
  <si>
    <t xml:space="preserve">"3. np - balkony - K6"     5,11+5,46+6,51+5,91   </t>
  </si>
  <si>
    <t xml:space="preserve">"4. np - balkony - K6"     (6,35+1,13*2)*2+(4,95+1,13*2)*2   </t>
  </si>
  <si>
    <t>764234560</t>
  </si>
  <si>
    <t xml:space="preserve">Lemování TiZn plech zdí plochá střecha a krycí plech rš 660 mm   </t>
  </si>
  <si>
    <t xml:space="preserve">"balkony - lemování+krycí plech - viz. KLEMPÍŘSKÉ VÝROBKY"   </t>
  </si>
  <si>
    <t xml:space="preserve">"2. np - balkony - K5"     (6,95+1,40*2)*2+(5,55+1,40*2)*2   </t>
  </si>
  <si>
    <t xml:space="preserve">"3. np - balkony - K5"     (5,55+1,40*2)+(5,90+1,40*2)   </t>
  </si>
  <si>
    <t xml:space="preserve">(6,95+1,40*2)+(6,35+1,40*2)   </t>
  </si>
  <si>
    <t xml:space="preserve">"4. np - balkony - K5"     (6,95+1,40*2)*2+(5,55+1,40*2)*2   </t>
  </si>
  <si>
    <t>764239530</t>
  </si>
  <si>
    <t xml:space="preserve">Lemování komínů TiZn hladká a drážková krytina v ploše   </t>
  </si>
  <si>
    <t xml:space="preserve">"prostupy střechou - viz. KLEMPÍŘSKÉ VÝROBKY"   </t>
  </si>
  <si>
    <t xml:space="preserve">"ozn K7c - prostup komínu    1ks"     (0,40+0,40+0,20*2)*2*0,50   </t>
  </si>
  <si>
    <t xml:space="preserve">"ozn K7d - prostup oken střešních    2ks"     6,80*0,50   </t>
  </si>
  <si>
    <t xml:space="preserve">"balkony - otvor ke kotlíku - viz. KLEMPÍŘSKÉ VÝROBKY"   </t>
  </si>
  <si>
    <t xml:space="preserve">"balkony - K14"     (0,30+0,10)*2*0,45*12   </t>
  </si>
  <si>
    <t>764242520</t>
  </si>
  <si>
    <t xml:space="preserve">Lemování trub TiZn hladká krytina průměr do 100 mm   </t>
  </si>
  <si>
    <t xml:space="preserve">"ozn K7b - prostup ZT    ks"     4   </t>
  </si>
  <si>
    <t>764242540</t>
  </si>
  <si>
    <t xml:space="preserve">Lemování trub TiZn hladká krytina průměr do 200 mm   </t>
  </si>
  <si>
    <t xml:space="preserve">"ozn K7a - prostup VZD    ks"     7   </t>
  </si>
  <si>
    <t>764252501</t>
  </si>
  <si>
    <t xml:space="preserve">Žlab TiZn podokapní půlkruhový rš 250 mm   </t>
  </si>
  <si>
    <t xml:space="preserve">"žlaby dešťové - viz. KLEMPÍŘSKÉ VÝROBKY"   </t>
  </si>
  <si>
    <t xml:space="preserve">"ozn K9a - žlaby dešťové    m"     7,50*2   </t>
  </si>
  <si>
    <t xml:space="preserve">"ozn K9b - žlaby dešťové    m"     7,40*2   </t>
  </si>
  <si>
    <t xml:space="preserve">"ozn K9c - žlaby dešťové    m"     7,95*2   </t>
  </si>
  <si>
    <t xml:space="preserve">"ozn K9d - žlaby dešťové    m"     7,15*2   </t>
  </si>
  <si>
    <t>764252503</t>
  </si>
  <si>
    <t xml:space="preserve">Žlab TiZn podokapní půlkruhový rš 330 mm   </t>
  </si>
  <si>
    <t xml:space="preserve">"ozn K8 - žlaby dešťové    m"     59,00   </t>
  </si>
  <si>
    <t>764259536</t>
  </si>
  <si>
    <t xml:space="preserve">Žlab podokapní TiZn - kotlík hranatý vel. 100 mm   </t>
  </si>
  <si>
    <t xml:space="preserve">"ozn K8 - kotlík dešťový    ks"     4+12   </t>
  </si>
  <si>
    <t>764510530</t>
  </si>
  <si>
    <t xml:space="preserve">Oplechování parapetů TiZn rš 200 mm včetně rohů   </t>
  </si>
  <si>
    <t xml:space="preserve">"parapet okna a dveří - viz. KLEMPÍŘSKÉ VÝROBKY"   </t>
  </si>
  <si>
    <t xml:space="preserve">"ozn K10 - parapet    15ks"     2,25*15   </t>
  </si>
  <si>
    <t xml:space="preserve">"ozn K11 - parapet    5ks"     3,05*5   </t>
  </si>
  <si>
    <t xml:space="preserve">"ozn K12 - parapet    1ks"     1,15   </t>
  </si>
  <si>
    <t>764510550</t>
  </si>
  <si>
    <t xml:space="preserve">Oplechování parapetů TiZn rš 330 mm včetně rohů   </t>
  </si>
  <si>
    <t xml:space="preserve">"parapety okenní - viz. KLEMPÍŘSKÉ VÝROBKY"   </t>
  </si>
  <si>
    <t xml:space="preserve">"ozn K1 - parapet okenní    4ks"     0,65*7   </t>
  </si>
  <si>
    <t xml:space="preserve">"ozn K2 - parapet okenní    4ks"     0,95*4   </t>
  </si>
  <si>
    <t xml:space="preserve">"ozn K3 - parapet okenní    7ks"     1,15*7   </t>
  </si>
  <si>
    <t xml:space="preserve">"ozn K4 - parapet okenní    12ks"     2,45*12   </t>
  </si>
  <si>
    <t xml:space="preserve">"ozn K4a - parapet okenní    2ks"     2,25*2   </t>
  </si>
  <si>
    <t>764543520</t>
  </si>
  <si>
    <t xml:space="preserve">Lemování TiZn sloupků zábradlí obvod do 200 mm   </t>
  </si>
  <si>
    <t xml:space="preserve">"balkony - lemování sloupků zábradlí - viz. KLEMPÍŘSKÉ VÝROBKY"   </t>
  </si>
  <si>
    <t xml:space="preserve">"balkony+terasy    ks"     8+4+16+42+14+7+14+35   </t>
  </si>
  <si>
    <t>764554502</t>
  </si>
  <si>
    <t xml:space="preserve">Odpadní trouby TiZn kruhové průměr 100 mm   </t>
  </si>
  <si>
    <t xml:space="preserve">"svody střešní - viz. KLEMPÍŘSKÉ VÝROBKY"   </t>
  </si>
  <si>
    <t xml:space="preserve">"ozn K8 - svody střešní+dopojení    m"     12,60*4+1,00*12   </t>
  </si>
  <si>
    <t>76455nab1</t>
  </si>
  <si>
    <t xml:space="preserve">Trouba odvětrrávací TiZn čtvercová -  strana 200mm  vč. krycí stříšky   </t>
  </si>
  <si>
    <t xml:space="preserve">"půda - potrubí odvětrávací na výtahové šachtě"     2,20   </t>
  </si>
  <si>
    <t>998764203</t>
  </si>
  <si>
    <t xml:space="preserve">Přesun hmot procentní pro konstrukce klempířské v objektech v do 24 m   </t>
  </si>
  <si>
    <t>%</t>
  </si>
  <si>
    <t xml:space="preserve">"dveře vnitřní dřevěné - popis viz. TRUHLÁŘSKÉ VÝROBKY"   </t>
  </si>
  <si>
    <t xml:space="preserve">"ozn 30 - dveře vnitřní posuvné   - levé -    ks"     1   </t>
  </si>
  <si>
    <t>76667nab1</t>
  </si>
  <si>
    <t xml:space="preserve">Střešní okna VELUX typ GHU výklopné - vel. 78 x 98cm vč. montáže oken. rámu a lemování do krytiny ploché   </t>
  </si>
  <si>
    <t>783</t>
  </si>
  <si>
    <t xml:space="preserve">Dokončovací práce - nátěry   </t>
  </si>
  <si>
    <t>783783312</t>
  </si>
  <si>
    <t xml:space="preserve">Nátěry tesařských kcí proti dřevokazným houbám, hmyzu a plísním preventivní dvojnásobné v exteriéru   </t>
  </si>
  <si>
    <t xml:space="preserve">"konstrukce tesařské"   </t>
  </si>
  <si>
    <t xml:space="preserve">"pozdenice 14/10cm"     7,90*(0,14+0,10)*2   </t>
  </si>
  <si>
    <t xml:space="preserve">"pozdenice 14/12cm"     (8,50+7,10+6,40)*(0,14+0,12)*2   </t>
  </si>
  <si>
    <t xml:space="preserve">"vaznice 14/12cm"    (2,50+5,15*2+6,95*2)*(0,14+0,12)*2   </t>
  </si>
  <si>
    <t xml:space="preserve">"krokve 10/18cm"     220,200*(0,10+0,18)*2   </t>
  </si>
  <si>
    <t xml:space="preserve">"prkna tl. 24mm"     (76,963+200,194)*2   </t>
  </si>
  <si>
    <t xml:space="preserve">"palubky    m2"     16,24*2   </t>
  </si>
  <si>
    <t xml:space="preserve">"kontralatě 6/4cm"     220,200*(0,06+0,04)*2   </t>
  </si>
  <si>
    <t xml:space="preserve">"hranolky 8/8cm"     177,015*(0,08+0,08)*2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</si>
</sst>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#,##0;\-#,##0"/>
    <numFmt numFmtId="166" formatCode="#,##0.000;\-#,##0.000"/>
    <numFmt numFmtId="167" formatCode="#,##0.00;\-#,##0.00"/>
  </numFmts>
  <fonts count="14">
    <font>
      <sz val="8"/>
      <name val="MS Sans Serif"/>
      <charset val="1"/>
    </font>
    <font>
      <sz val="8"/>
      <name val="MS Sans Serif"/>
      <family val="2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2"/>
      <name val="Arial CE"/>
      <charset val="238"/>
    </font>
    <font>
      <sz val="8"/>
      <name val="Arial CYR"/>
      <charset val="238"/>
    </font>
    <font>
      <sz val="7"/>
      <color indexed="20"/>
      <name val="Arial CE"/>
      <charset val="238"/>
    </font>
    <font>
      <sz val="7"/>
      <color indexed="63"/>
      <name val="Arial CE"/>
      <charset val="238"/>
    </font>
    <font>
      <i/>
      <sz val="8"/>
      <color indexed="12"/>
      <name val="Arial CE"/>
      <charset val="238"/>
    </font>
    <font>
      <sz val="7"/>
      <color indexed="10"/>
      <name val="Arial CE"/>
      <charset val="238"/>
    </font>
    <font>
      <sz val="8"/>
      <color indexed="18"/>
      <name val="Arial CE"/>
      <charset val="238"/>
    </font>
    <font>
      <b/>
      <u/>
      <sz val="8"/>
      <color indexed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indexed="13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" fillId="0" borderId="0" applyAlignment="0">
      <alignment vertical="top" wrapText="1"/>
      <protection locked="0"/>
    </xf>
  </cellStyleXfs>
  <cellXfs count="68">
    <xf numFmtId="0" fontId="0" fillId="0" borderId="0" xfId="0" applyAlignment="1">
      <protection locked="0"/>
    </xf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1" fillId="0" borderId="0" xfId="1" applyAlignment="1">
      <alignment horizontal="left" vertical="top"/>
      <protection locked="0"/>
    </xf>
    <xf numFmtId="0" fontId="4" fillId="2" borderId="0" xfId="1" applyFont="1" applyFill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164" fontId="6" fillId="3" borderId="0" xfId="1" applyNumberFormat="1" applyFont="1" applyFill="1" applyAlignment="1" applyProtection="1">
      <alignment horizontal="left"/>
    </xf>
    <xf numFmtId="0" fontId="7" fillId="4" borderId="1" xfId="1" applyFont="1" applyFill="1" applyBorder="1" applyAlignment="1" applyProtection="1">
      <alignment horizontal="center" vertical="center" wrapText="1"/>
    </xf>
    <xf numFmtId="165" fontId="4" fillId="0" borderId="0" xfId="1" applyNumberFormat="1" applyFont="1" applyAlignment="1">
      <alignment horizontal="right"/>
      <protection locked="0"/>
    </xf>
    <xf numFmtId="0" fontId="4" fillId="0" borderId="0" xfId="1" applyFont="1" applyAlignment="1">
      <alignment horizontal="left" wrapText="1"/>
      <protection locked="0"/>
    </xf>
    <xf numFmtId="166" fontId="4" fillId="0" borderId="0" xfId="1" applyNumberFormat="1" applyFont="1" applyAlignment="1">
      <alignment horizontal="right"/>
      <protection locked="0"/>
    </xf>
    <xf numFmtId="167" fontId="4" fillId="0" borderId="0" xfId="1" applyNumberFormat="1" applyFont="1" applyAlignment="1">
      <alignment horizontal="right"/>
      <protection locked="0"/>
    </xf>
    <xf numFmtId="167" fontId="4" fillId="5" borderId="0" xfId="1" applyNumberFormat="1" applyFont="1" applyFill="1" applyAlignment="1">
      <alignment horizontal="right"/>
      <protection locked="0"/>
    </xf>
    <xf numFmtId="0" fontId="1" fillId="0" borderId="0" xfId="1" applyAlignment="1">
      <alignment vertical="top"/>
      <protection locked="0"/>
    </xf>
    <xf numFmtId="165" fontId="5" fillId="0" borderId="2" xfId="1" applyNumberFormat="1" applyFont="1" applyFill="1" applyBorder="1" applyAlignment="1">
      <alignment horizontal="right"/>
      <protection locked="0"/>
    </xf>
    <xf numFmtId="0" fontId="5" fillId="0" borderId="3" xfId="1" applyFont="1" applyFill="1" applyBorder="1" applyAlignment="1">
      <alignment horizontal="left" wrapText="1"/>
      <protection locked="0"/>
    </xf>
    <xf numFmtId="166" fontId="5" fillId="0" borderId="3" xfId="1" applyNumberFormat="1" applyFont="1" applyFill="1" applyBorder="1" applyAlignment="1">
      <alignment horizontal="right"/>
      <protection locked="0"/>
    </xf>
    <xf numFmtId="167" fontId="5" fillId="0" borderId="3" xfId="1" applyNumberFormat="1" applyFont="1" applyFill="1" applyBorder="1" applyAlignment="1">
      <alignment horizontal="right"/>
      <protection locked="0"/>
    </xf>
    <xf numFmtId="165" fontId="8" fillId="0" borderId="0" xfId="1" applyNumberFormat="1" applyFont="1" applyFill="1" applyAlignment="1">
      <alignment horizontal="right"/>
      <protection locked="0"/>
    </xf>
    <xf numFmtId="0" fontId="8" fillId="0" borderId="0" xfId="1" applyFont="1" applyFill="1" applyAlignment="1">
      <alignment horizontal="left" wrapText="1"/>
      <protection locked="0"/>
    </xf>
    <xf numFmtId="166" fontId="8" fillId="0" borderId="0" xfId="1" applyNumberFormat="1" applyFont="1" applyFill="1" applyAlignment="1">
      <alignment horizontal="right"/>
      <protection locked="0"/>
    </xf>
    <xf numFmtId="167" fontId="8" fillId="0" borderId="0" xfId="1" applyNumberFormat="1" applyFont="1" applyFill="1" applyAlignment="1">
      <alignment horizontal="right"/>
      <protection locked="0"/>
    </xf>
    <xf numFmtId="165" fontId="9" fillId="0" borderId="0" xfId="1" applyNumberFormat="1" applyFont="1" applyFill="1" applyAlignment="1">
      <alignment horizontal="right"/>
      <protection locked="0"/>
    </xf>
    <xf numFmtId="0" fontId="9" fillId="0" borderId="0" xfId="1" applyFont="1" applyFill="1" applyAlignment="1">
      <alignment horizontal="left" wrapText="1"/>
      <protection locked="0"/>
    </xf>
    <xf numFmtId="166" fontId="9" fillId="0" borderId="0" xfId="1" applyNumberFormat="1" applyFont="1" applyFill="1" applyAlignment="1">
      <alignment horizontal="right"/>
      <protection locked="0"/>
    </xf>
    <xf numFmtId="167" fontId="9" fillId="0" borderId="0" xfId="1" applyNumberFormat="1" applyFont="1" applyFill="1" applyAlignment="1">
      <alignment horizontal="right"/>
      <protection locked="0"/>
    </xf>
    <xf numFmtId="165" fontId="10" fillId="0" borderId="2" xfId="1" applyNumberFormat="1" applyFont="1" applyFill="1" applyBorder="1" applyAlignment="1">
      <alignment horizontal="right"/>
      <protection locked="0"/>
    </xf>
    <xf numFmtId="0" fontId="10" fillId="0" borderId="3" xfId="1" applyFont="1" applyFill="1" applyBorder="1" applyAlignment="1">
      <alignment horizontal="left" wrapText="1"/>
      <protection locked="0"/>
    </xf>
    <xf numFmtId="166" fontId="10" fillId="0" borderId="3" xfId="1" applyNumberFormat="1" applyFont="1" applyFill="1" applyBorder="1" applyAlignment="1">
      <alignment horizontal="right"/>
      <protection locked="0"/>
    </xf>
    <xf numFmtId="167" fontId="10" fillId="0" borderId="3" xfId="1" applyNumberFormat="1" applyFont="1" applyFill="1" applyBorder="1" applyAlignment="1">
      <alignment horizontal="right"/>
      <protection locked="0"/>
    </xf>
    <xf numFmtId="165" fontId="4" fillId="0" borderId="0" xfId="1" applyNumberFormat="1" applyFont="1" applyFill="1" applyAlignment="1">
      <alignment horizontal="right"/>
      <protection locked="0"/>
    </xf>
    <xf numFmtId="0" fontId="4" fillId="0" borderId="0" xfId="1" applyFont="1" applyFill="1" applyAlignment="1">
      <alignment horizontal="left" wrapText="1"/>
      <protection locked="0"/>
    </xf>
    <xf numFmtId="166" fontId="4" fillId="0" borderId="0" xfId="1" applyNumberFormat="1" applyFont="1" applyFill="1" applyAlignment="1">
      <alignment horizontal="right"/>
      <protection locked="0"/>
    </xf>
    <xf numFmtId="167" fontId="4" fillId="0" borderId="0" xfId="1" applyNumberFormat="1" applyFont="1" applyFill="1" applyAlignment="1">
      <alignment horizontal="right"/>
      <protection locked="0"/>
    </xf>
    <xf numFmtId="165" fontId="11" fillId="0" borderId="0" xfId="1" applyNumberFormat="1" applyFont="1" applyFill="1" applyAlignment="1">
      <alignment horizontal="right"/>
      <protection locked="0"/>
    </xf>
    <xf numFmtId="0" fontId="11" fillId="0" borderId="0" xfId="1" applyFont="1" applyFill="1" applyAlignment="1">
      <alignment horizontal="left" wrapText="1"/>
      <protection locked="0"/>
    </xf>
    <xf numFmtId="166" fontId="11" fillId="0" borderId="0" xfId="1" applyNumberFormat="1" applyFont="1" applyFill="1" applyAlignment="1">
      <alignment horizontal="right"/>
      <protection locked="0"/>
    </xf>
    <xf numFmtId="167" fontId="11" fillId="0" borderId="0" xfId="1" applyNumberFormat="1" applyFont="1" applyFill="1" applyAlignment="1">
      <alignment horizontal="right"/>
      <protection locked="0"/>
    </xf>
    <xf numFmtId="165" fontId="12" fillId="0" borderId="2" xfId="1" applyNumberFormat="1" applyFont="1" applyFill="1" applyBorder="1" applyAlignment="1">
      <alignment horizontal="right"/>
      <protection locked="0"/>
    </xf>
    <xf numFmtId="0" fontId="12" fillId="0" borderId="3" xfId="1" applyFont="1" applyFill="1" applyBorder="1" applyAlignment="1">
      <alignment horizontal="left" wrapText="1"/>
      <protection locked="0"/>
    </xf>
    <xf numFmtId="166" fontId="12" fillId="0" borderId="3" xfId="1" applyNumberFormat="1" applyFont="1" applyFill="1" applyBorder="1" applyAlignment="1">
      <alignment horizontal="right"/>
      <protection locked="0"/>
    </xf>
    <xf numFmtId="167" fontId="12" fillId="0" borderId="3" xfId="1" applyNumberFormat="1" applyFont="1" applyFill="1" applyBorder="1" applyAlignment="1">
      <alignment horizontal="right"/>
      <protection locked="0"/>
    </xf>
    <xf numFmtId="165" fontId="5" fillId="0" borderId="4" xfId="1" applyNumberFormat="1" applyFont="1" applyFill="1" applyBorder="1" applyAlignment="1">
      <alignment horizontal="right"/>
      <protection locked="0"/>
    </xf>
    <xf numFmtId="0" fontId="5" fillId="0" borderId="5" xfId="1" applyFont="1" applyFill="1" applyBorder="1" applyAlignment="1">
      <alignment horizontal="left" wrapText="1"/>
      <protection locked="0"/>
    </xf>
    <xf numFmtId="166" fontId="5" fillId="0" borderId="5" xfId="1" applyNumberFormat="1" applyFont="1" applyFill="1" applyBorder="1" applyAlignment="1">
      <alignment horizontal="right"/>
      <protection locked="0"/>
    </xf>
    <xf numFmtId="167" fontId="5" fillId="0" borderId="5" xfId="1" applyNumberFormat="1" applyFont="1" applyFill="1" applyBorder="1" applyAlignment="1">
      <alignment horizontal="right"/>
      <protection locked="0"/>
    </xf>
    <xf numFmtId="165" fontId="8" fillId="0" borderId="0" xfId="1" applyNumberFormat="1" applyFont="1" applyAlignment="1">
      <alignment horizontal="right"/>
      <protection locked="0"/>
    </xf>
    <xf numFmtId="0" fontId="8" fillId="0" borderId="0" xfId="1" applyFont="1" applyAlignment="1">
      <alignment horizontal="left" wrapText="1"/>
      <protection locked="0"/>
    </xf>
    <xf numFmtId="166" fontId="8" fillId="0" borderId="0" xfId="1" applyNumberFormat="1" applyFont="1" applyAlignment="1">
      <alignment horizontal="right"/>
      <protection locked="0"/>
    </xf>
    <xf numFmtId="167" fontId="8" fillId="0" borderId="0" xfId="1" applyNumberFormat="1" applyFont="1" applyAlignment="1">
      <alignment horizontal="right"/>
      <protection locked="0"/>
    </xf>
    <xf numFmtId="165" fontId="9" fillId="0" borderId="0" xfId="1" applyNumberFormat="1" applyFont="1" applyAlignment="1">
      <alignment horizontal="right"/>
      <protection locked="0"/>
    </xf>
    <xf numFmtId="0" fontId="9" fillId="0" borderId="0" xfId="1" applyFont="1" applyAlignment="1">
      <alignment horizontal="left" wrapText="1"/>
      <protection locked="0"/>
    </xf>
    <xf numFmtId="166" fontId="9" fillId="0" borderId="0" xfId="1" applyNumberFormat="1" applyFont="1" applyAlignment="1">
      <alignment horizontal="right"/>
      <protection locked="0"/>
    </xf>
    <xf numFmtId="167" fontId="9" fillId="0" borderId="0" xfId="1" applyNumberFormat="1" applyFont="1" applyAlignment="1">
      <alignment horizontal="right"/>
      <protection locked="0"/>
    </xf>
    <xf numFmtId="165" fontId="11" fillId="0" borderId="0" xfId="1" applyNumberFormat="1" applyFont="1" applyAlignment="1">
      <alignment horizontal="right"/>
      <protection locked="0"/>
    </xf>
    <xf numFmtId="0" fontId="11" fillId="0" borderId="0" xfId="1" applyFont="1" applyAlignment="1">
      <alignment horizontal="left" wrapText="1"/>
      <protection locked="0"/>
    </xf>
    <xf numFmtId="166" fontId="11" fillId="0" borderId="0" xfId="1" applyNumberFormat="1" applyFont="1" applyAlignment="1">
      <alignment horizontal="right"/>
      <protection locked="0"/>
    </xf>
    <xf numFmtId="167" fontId="11" fillId="0" borderId="0" xfId="1" applyNumberFormat="1" applyFont="1" applyAlignment="1">
      <alignment horizontal="right"/>
      <protection locked="0"/>
    </xf>
    <xf numFmtId="165" fontId="13" fillId="0" borderId="0" xfId="1" applyNumberFormat="1" applyFont="1" applyAlignment="1">
      <alignment horizontal="right"/>
      <protection locked="0"/>
    </xf>
    <xf numFmtId="0" fontId="13" fillId="0" borderId="0" xfId="1" applyFont="1" applyAlignment="1">
      <alignment horizontal="left" wrapText="1"/>
      <protection locked="0"/>
    </xf>
    <xf numFmtId="166" fontId="13" fillId="0" borderId="0" xfId="1" applyNumberFormat="1" applyFont="1" applyAlignment="1">
      <alignment horizontal="right"/>
      <protection locked="0"/>
    </xf>
    <xf numFmtId="167" fontId="13" fillId="0" borderId="0" xfId="1" applyNumberFormat="1" applyFont="1" applyAlignment="1">
      <alignment horizontal="right"/>
      <protection locked="0"/>
    </xf>
    <xf numFmtId="165" fontId="1" fillId="0" borderId="0" xfId="1" applyNumberFormat="1" applyAlignment="1">
      <alignment horizontal="right" vertical="top"/>
      <protection locked="0"/>
    </xf>
    <xf numFmtId="0" fontId="1" fillId="0" borderId="0" xfId="1" applyAlignment="1">
      <alignment horizontal="left" vertical="top" wrapText="1"/>
      <protection locked="0"/>
    </xf>
    <xf numFmtId="166" fontId="1" fillId="0" borderId="0" xfId="1" applyNumberFormat="1" applyAlignment="1">
      <alignment horizontal="right" vertical="top"/>
      <protection locked="0"/>
    </xf>
    <xf numFmtId="167" fontId="1" fillId="0" borderId="0" xfId="1" applyNumberFormat="1" applyAlignment="1">
      <alignment horizontal="right" vertical="top"/>
      <protection locked="0"/>
    </xf>
    <xf numFmtId="167" fontId="0" fillId="0" borderId="0" xfId="0" applyNumberFormat="1" applyAlignment="1">
      <alignment horizontal="right" vertical="top"/>
      <protection locked="0"/>
    </xf>
    <xf numFmtId="0" fontId="1" fillId="0" borderId="0" xfId="1" applyFont="1" applyAlignment="1">
      <alignment horizontal="left" vertical="top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showGridLines="0" tabSelected="1" zoomScaleNormal="100" workbookViewId="0">
      <selection activeCell="J184" sqref="J184"/>
    </sheetView>
  </sheetViews>
  <sheetFormatPr defaultColWidth="10.5" defaultRowHeight="12" customHeight="1" outlineLevelRow="1"/>
  <cols>
    <col min="1" max="1" width="5.1640625" style="62" customWidth="1"/>
    <col min="2" max="2" width="10.83203125" style="63" customWidth="1"/>
    <col min="3" max="3" width="67.1640625" style="63" customWidth="1"/>
    <col min="4" max="4" width="5.1640625" style="63" customWidth="1"/>
    <col min="5" max="5" width="11.33203125" style="64" customWidth="1"/>
    <col min="6" max="6" width="12.83203125" style="65" customWidth="1"/>
    <col min="7" max="7" width="14.5" style="65" customWidth="1"/>
    <col min="8" max="8" width="10.5" style="67"/>
    <col min="9" max="9" width="10.6640625" style="67" bestFit="1" customWidth="1"/>
    <col min="10" max="16384" width="10.5" style="67"/>
  </cols>
  <sheetData>
    <row r="1" spans="1:12" s="3" customFormat="1" ht="19.5" customHeight="1">
      <c r="A1" s="1" t="s">
        <v>0</v>
      </c>
      <c r="B1" s="2"/>
      <c r="C1" s="2"/>
      <c r="D1" s="2"/>
      <c r="E1" s="2"/>
      <c r="F1" s="2"/>
      <c r="G1" s="2"/>
    </row>
    <row r="2" spans="1:12" s="3" customFormat="1" ht="13.5" customHeight="1">
      <c r="A2" s="4" t="s">
        <v>1</v>
      </c>
      <c r="B2" s="5"/>
      <c r="C2" s="5"/>
      <c r="D2" s="5"/>
      <c r="E2" s="5"/>
      <c r="F2" s="2"/>
      <c r="G2" s="2"/>
    </row>
    <row r="3" spans="1:12" s="3" customFormat="1" ht="12.75" customHeight="1">
      <c r="A3" s="5"/>
      <c r="B3" s="5"/>
      <c r="C3" s="5"/>
      <c r="D3" s="5"/>
      <c r="E3" s="5"/>
      <c r="F3" s="2"/>
      <c r="G3" s="2"/>
    </row>
    <row r="4" spans="1:12" s="3" customFormat="1" ht="14.25" customHeight="1">
      <c r="A4" s="4" t="s">
        <v>2</v>
      </c>
      <c r="B4" s="4"/>
      <c r="C4" s="5"/>
      <c r="D4" s="5"/>
      <c r="E4" s="5"/>
      <c r="F4" s="2"/>
      <c r="G4" s="6">
        <f>G8+G29+G114+G188</f>
        <v>0</v>
      </c>
    </row>
    <row r="5" spans="1:12" s="3" customFormat="1" ht="6.75" customHeight="1" thickBot="1">
      <c r="A5" s="2"/>
      <c r="B5" s="2"/>
      <c r="C5" s="2"/>
      <c r="D5" s="2"/>
      <c r="E5" s="2"/>
      <c r="F5" s="2"/>
      <c r="G5" s="2"/>
    </row>
    <row r="6" spans="1:12" s="3" customFormat="1" ht="21.75" customHeight="1" thickBo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12" s="3" customFormat="1" ht="11.25" customHeight="1" thickBot="1">
      <c r="A7" s="7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</row>
    <row r="8" spans="1:12" s="3" customFormat="1" ht="13.5" customHeight="1" thickBot="1">
      <c r="A8" s="8"/>
      <c r="B8" s="9" t="s">
        <v>17</v>
      </c>
      <c r="C8" s="9" t="s">
        <v>18</v>
      </c>
      <c r="D8" s="9"/>
      <c r="E8" s="10"/>
      <c r="F8" s="11"/>
      <c r="G8" s="12">
        <f>SUM(G9:G25)</f>
        <v>0</v>
      </c>
      <c r="H8" s="13"/>
      <c r="I8" s="13"/>
      <c r="J8" s="13"/>
      <c r="K8" s="13"/>
      <c r="L8" s="13"/>
    </row>
    <row r="9" spans="1:12" s="3" customFormat="1" ht="24" customHeight="1" thickBot="1">
      <c r="A9" s="14">
        <v>196</v>
      </c>
      <c r="B9" s="15" t="s">
        <v>19</v>
      </c>
      <c r="C9" s="15" t="s">
        <v>20</v>
      </c>
      <c r="D9" s="15" t="s">
        <v>21</v>
      </c>
      <c r="E9" s="16">
        <v>178.36699999999999</v>
      </c>
      <c r="F9" s="17"/>
      <c r="G9" s="17"/>
      <c r="H9" s="13"/>
      <c r="I9" s="13"/>
      <c r="J9" s="13"/>
      <c r="K9" s="13"/>
      <c r="L9" s="13"/>
    </row>
    <row r="10" spans="1:12" s="3" customFormat="1" ht="13.5" hidden="1" customHeight="1" outlineLevel="1">
      <c r="A10" s="18"/>
      <c r="B10" s="19"/>
      <c r="C10" s="19" t="s">
        <v>22</v>
      </c>
      <c r="D10" s="19"/>
      <c r="E10" s="20"/>
      <c r="F10" s="21"/>
      <c r="G10" s="21"/>
      <c r="H10" s="13"/>
      <c r="I10" s="13"/>
      <c r="J10" s="13"/>
      <c r="K10" s="13"/>
      <c r="L10" s="13"/>
    </row>
    <row r="11" spans="1:12" s="3" customFormat="1" ht="13.5" hidden="1" customHeight="1" outlineLevel="1">
      <c r="A11" s="18"/>
      <c r="B11" s="19"/>
      <c r="C11" s="19" t="s">
        <v>23</v>
      </c>
      <c r="D11" s="19"/>
      <c r="E11" s="20"/>
      <c r="F11" s="21"/>
      <c r="G11" s="21"/>
      <c r="H11" s="13"/>
      <c r="I11" s="13"/>
      <c r="J11" s="13"/>
      <c r="K11" s="13"/>
      <c r="L11" s="13"/>
    </row>
    <row r="12" spans="1:12" s="3" customFormat="1" ht="13.5" hidden="1" customHeight="1" outlineLevel="1" thickBot="1">
      <c r="A12" s="22"/>
      <c r="B12" s="23"/>
      <c r="C12" s="23" t="s">
        <v>24</v>
      </c>
      <c r="D12" s="23"/>
      <c r="E12" s="24">
        <v>178.36699999999999</v>
      </c>
      <c r="F12" s="25"/>
      <c r="G12" s="25"/>
      <c r="H12" s="13"/>
      <c r="I12" s="13"/>
      <c r="J12" s="13"/>
      <c r="K12" s="13"/>
      <c r="L12" s="13"/>
    </row>
    <row r="13" spans="1:12" s="3" customFormat="1" ht="13.5" customHeight="1" collapsed="1" thickBot="1">
      <c r="A13" s="26">
        <v>197</v>
      </c>
      <c r="B13" s="27" t="s">
        <v>25</v>
      </c>
      <c r="C13" s="27" t="s">
        <v>26</v>
      </c>
      <c r="D13" s="27" t="s">
        <v>21</v>
      </c>
      <c r="E13" s="28">
        <v>205.12200000000001</v>
      </c>
      <c r="F13" s="29"/>
      <c r="G13" s="17"/>
      <c r="H13" s="13"/>
      <c r="I13" s="13"/>
      <c r="J13" s="13"/>
      <c r="K13" s="13"/>
      <c r="L13" s="13"/>
    </row>
    <row r="14" spans="1:12" s="3" customFormat="1" ht="13.5" hidden="1" customHeight="1" outlineLevel="1" thickBot="1">
      <c r="A14" s="22"/>
      <c r="B14" s="23"/>
      <c r="C14" s="23" t="s">
        <v>27</v>
      </c>
      <c r="D14" s="23"/>
      <c r="E14" s="24">
        <v>205.12200000000001</v>
      </c>
      <c r="F14" s="25"/>
      <c r="G14" s="25"/>
      <c r="H14" s="13"/>
      <c r="I14" s="13"/>
      <c r="J14" s="13"/>
      <c r="K14" s="13"/>
      <c r="L14" s="13"/>
    </row>
    <row r="15" spans="1:12" s="3" customFormat="1" ht="13.5" customHeight="1" collapsed="1" thickBot="1">
      <c r="A15" s="14">
        <v>198</v>
      </c>
      <c r="B15" s="15" t="s">
        <v>28</v>
      </c>
      <c r="C15" s="15" t="s">
        <v>29</v>
      </c>
      <c r="D15" s="15" t="s">
        <v>21</v>
      </c>
      <c r="E15" s="16">
        <v>178.36699999999999</v>
      </c>
      <c r="F15" s="17"/>
      <c r="G15" s="17"/>
      <c r="H15" s="13"/>
      <c r="I15" s="13"/>
      <c r="J15" s="13"/>
      <c r="K15" s="13"/>
      <c r="L15" s="13"/>
    </row>
    <row r="16" spans="1:12" s="3" customFormat="1" ht="13.5" hidden="1" customHeight="1" outlineLevel="1">
      <c r="A16" s="18"/>
      <c r="B16" s="19"/>
      <c r="C16" s="19" t="s">
        <v>30</v>
      </c>
      <c r="D16" s="19"/>
      <c r="E16" s="20"/>
      <c r="F16" s="21"/>
      <c r="G16" s="21"/>
      <c r="H16" s="13"/>
      <c r="I16" s="13"/>
      <c r="J16" s="13"/>
      <c r="K16" s="13"/>
      <c r="L16" s="13"/>
    </row>
    <row r="17" spans="1:12" s="3" customFormat="1" ht="13.5" hidden="1" customHeight="1" outlineLevel="1">
      <c r="A17" s="18"/>
      <c r="B17" s="19"/>
      <c r="C17" s="19" t="s">
        <v>31</v>
      </c>
      <c r="D17" s="19"/>
      <c r="E17" s="20"/>
      <c r="F17" s="21"/>
      <c r="G17" s="21"/>
      <c r="H17" s="13"/>
      <c r="I17" s="13"/>
      <c r="J17" s="13"/>
      <c r="K17" s="13"/>
      <c r="L17" s="13"/>
    </row>
    <row r="18" spans="1:12" s="3" customFormat="1" ht="13.5" hidden="1" customHeight="1" outlineLevel="1" thickBot="1">
      <c r="A18" s="22"/>
      <c r="B18" s="23"/>
      <c r="C18" s="23" t="s">
        <v>24</v>
      </c>
      <c r="D18" s="23"/>
      <c r="E18" s="24">
        <v>178.36699999999999</v>
      </c>
      <c r="F18" s="25"/>
      <c r="G18" s="25"/>
      <c r="H18" s="13"/>
      <c r="I18" s="13"/>
      <c r="J18" s="13"/>
      <c r="K18" s="13"/>
      <c r="L18" s="13"/>
    </row>
    <row r="19" spans="1:12" s="3" customFormat="1" ht="13.5" customHeight="1" collapsed="1" thickBot="1">
      <c r="A19" s="14">
        <v>199</v>
      </c>
      <c r="B19" s="15" t="s">
        <v>32</v>
      </c>
      <c r="C19" s="15" t="s">
        <v>33</v>
      </c>
      <c r="D19" s="15" t="s">
        <v>21</v>
      </c>
      <c r="E19" s="16">
        <v>178.36699999999999</v>
      </c>
      <c r="F19" s="17"/>
      <c r="G19" s="17"/>
      <c r="H19" s="13"/>
      <c r="I19" s="13"/>
      <c r="J19" s="13"/>
      <c r="K19" s="13"/>
      <c r="L19" s="13"/>
    </row>
    <row r="20" spans="1:12" s="3" customFormat="1" ht="13.5" hidden="1" customHeight="1" outlineLevel="1">
      <c r="A20" s="18"/>
      <c r="B20" s="19"/>
      <c r="C20" s="19" t="s">
        <v>34</v>
      </c>
      <c r="D20" s="19"/>
      <c r="E20" s="20"/>
      <c r="F20" s="21"/>
      <c r="G20" s="21"/>
      <c r="H20" s="13"/>
      <c r="I20" s="13"/>
      <c r="J20" s="13"/>
      <c r="K20" s="13"/>
      <c r="L20" s="13"/>
    </row>
    <row r="21" spans="1:12" s="3" customFormat="1" ht="13.5" hidden="1" customHeight="1" outlineLevel="1">
      <c r="A21" s="18"/>
      <c r="B21" s="19"/>
      <c r="C21" s="19" t="s">
        <v>31</v>
      </c>
      <c r="D21" s="19"/>
      <c r="E21" s="20"/>
      <c r="F21" s="21"/>
      <c r="G21" s="21"/>
      <c r="H21" s="13"/>
      <c r="I21" s="13"/>
      <c r="J21" s="13"/>
      <c r="K21" s="13"/>
      <c r="L21" s="13"/>
    </row>
    <row r="22" spans="1:12" s="3" customFormat="1" ht="13.5" hidden="1" customHeight="1" outlineLevel="1" thickBot="1">
      <c r="A22" s="22"/>
      <c r="B22" s="23"/>
      <c r="C22" s="23" t="s">
        <v>24</v>
      </c>
      <c r="D22" s="23"/>
      <c r="E22" s="24">
        <v>178.36699999999999</v>
      </c>
      <c r="F22" s="25"/>
      <c r="G22" s="25"/>
      <c r="H22" s="13"/>
      <c r="I22" s="13"/>
      <c r="J22" s="13"/>
      <c r="K22" s="13"/>
      <c r="L22" s="13"/>
    </row>
    <row r="23" spans="1:12" s="3" customFormat="1" ht="13.5" customHeight="1" collapsed="1" thickBot="1">
      <c r="A23" s="26">
        <v>200</v>
      </c>
      <c r="B23" s="27" t="s">
        <v>35</v>
      </c>
      <c r="C23" s="27" t="s">
        <v>36</v>
      </c>
      <c r="D23" s="27" t="s">
        <v>21</v>
      </c>
      <c r="E23" s="28">
        <v>374.57100000000003</v>
      </c>
      <c r="F23" s="29"/>
      <c r="G23" s="17"/>
      <c r="H23" s="13"/>
      <c r="I23" s="13"/>
      <c r="J23" s="13"/>
      <c r="K23" s="13"/>
      <c r="L23" s="13"/>
    </row>
    <row r="24" spans="1:12" s="3" customFormat="1" ht="13.5" hidden="1" customHeight="1" outlineLevel="1">
      <c r="A24" s="18"/>
      <c r="B24" s="19"/>
      <c r="C24" s="19" t="s">
        <v>37</v>
      </c>
      <c r="D24" s="19"/>
      <c r="E24" s="20"/>
      <c r="F24" s="21"/>
      <c r="G24" s="21"/>
      <c r="H24" s="13"/>
      <c r="I24" s="13"/>
      <c r="J24" s="13"/>
      <c r="K24" s="13"/>
      <c r="L24" s="13"/>
    </row>
    <row r="25" spans="1:12" s="3" customFormat="1" ht="13.5" hidden="1" customHeight="1" outlineLevel="1">
      <c r="A25" s="22"/>
      <c r="B25" s="23"/>
      <c r="C25" s="23" t="s">
        <v>38</v>
      </c>
      <c r="D25" s="23"/>
      <c r="E25" s="24">
        <v>374.57100000000003</v>
      </c>
      <c r="F25" s="25"/>
      <c r="G25" s="25"/>
      <c r="H25" s="13"/>
      <c r="I25" s="13"/>
      <c r="J25" s="13"/>
      <c r="K25" s="13"/>
      <c r="L25" s="13"/>
    </row>
    <row r="26" spans="1:12" s="3" customFormat="1" ht="13.5" hidden="1" customHeight="1" outlineLevel="1">
      <c r="A26" s="18"/>
      <c r="B26" s="19"/>
      <c r="C26" s="19" t="s">
        <v>39</v>
      </c>
      <c r="D26" s="19"/>
      <c r="E26" s="20"/>
      <c r="F26" s="21"/>
      <c r="G26" s="21"/>
      <c r="H26" s="13"/>
      <c r="I26" s="13"/>
      <c r="J26" s="13"/>
      <c r="K26" s="13"/>
      <c r="L26" s="13"/>
    </row>
    <row r="27" spans="1:12" s="3" customFormat="1" ht="13.5" hidden="1" customHeight="1" outlineLevel="1">
      <c r="A27" s="18"/>
      <c r="B27" s="19"/>
      <c r="C27" s="19" t="s">
        <v>40</v>
      </c>
      <c r="D27" s="19"/>
      <c r="E27" s="20"/>
      <c r="F27" s="21"/>
      <c r="G27" s="21"/>
      <c r="H27" s="13"/>
      <c r="I27" s="13"/>
      <c r="J27" s="13"/>
      <c r="K27" s="13"/>
      <c r="L27" s="13"/>
    </row>
    <row r="28" spans="1:12" s="3" customFormat="1" ht="13.5" hidden="1" customHeight="1" outlineLevel="1">
      <c r="A28" s="22"/>
      <c r="B28" s="23"/>
      <c r="C28" s="23" t="s">
        <v>41</v>
      </c>
      <c r="D28" s="23"/>
      <c r="E28" s="24">
        <v>1</v>
      </c>
      <c r="F28" s="25"/>
      <c r="G28" s="25"/>
      <c r="H28" s="13"/>
      <c r="I28" s="13"/>
      <c r="J28" s="13"/>
      <c r="K28" s="13"/>
      <c r="L28" s="13"/>
    </row>
    <row r="29" spans="1:12" s="3" customFormat="1" ht="13.5" customHeight="1" collapsed="1" thickBot="1">
      <c r="A29" s="30"/>
      <c r="B29" s="31" t="s">
        <v>42</v>
      </c>
      <c r="C29" s="31" t="s">
        <v>43</v>
      </c>
      <c r="D29" s="31"/>
      <c r="E29" s="32"/>
      <c r="F29" s="33"/>
      <c r="G29" s="12">
        <f>SUM(G30:G113)</f>
        <v>0</v>
      </c>
      <c r="H29" s="13"/>
      <c r="I29" s="13"/>
      <c r="J29" s="13"/>
      <c r="K29" s="13"/>
      <c r="L29" s="13"/>
    </row>
    <row r="30" spans="1:12" s="3" customFormat="1" ht="13.5" customHeight="1" thickBot="1">
      <c r="A30" s="14">
        <v>213</v>
      </c>
      <c r="B30" s="15" t="s">
        <v>44</v>
      </c>
      <c r="C30" s="15" t="s">
        <v>45</v>
      </c>
      <c r="D30" s="15" t="s">
        <v>46</v>
      </c>
      <c r="E30" s="16">
        <v>48</v>
      </c>
      <c r="F30" s="17"/>
      <c r="G30" s="17"/>
      <c r="H30" s="13"/>
      <c r="I30" s="13"/>
      <c r="J30" s="13"/>
      <c r="K30" s="13"/>
      <c r="L30" s="13"/>
    </row>
    <row r="31" spans="1:12" s="3" customFormat="1" ht="13.5" hidden="1" customHeight="1" outlineLevel="1" thickBot="1">
      <c r="A31" s="22"/>
      <c r="B31" s="23"/>
      <c r="C31" s="23" t="s">
        <v>47</v>
      </c>
      <c r="D31" s="23"/>
      <c r="E31" s="24">
        <v>48</v>
      </c>
      <c r="F31" s="25"/>
      <c r="G31" s="25"/>
      <c r="H31" s="13"/>
      <c r="I31" s="13"/>
      <c r="J31" s="13"/>
      <c r="K31" s="13"/>
      <c r="L31" s="13"/>
    </row>
    <row r="32" spans="1:12" s="3" customFormat="1" ht="13.5" customHeight="1" collapsed="1" thickBot="1">
      <c r="A32" s="14">
        <v>214</v>
      </c>
      <c r="B32" s="15" t="s">
        <v>48</v>
      </c>
      <c r="C32" s="15" t="s">
        <v>49</v>
      </c>
      <c r="D32" s="15" t="s">
        <v>50</v>
      </c>
      <c r="E32" s="16">
        <v>50</v>
      </c>
      <c r="F32" s="17"/>
      <c r="G32" s="17"/>
      <c r="H32" s="13"/>
      <c r="I32" s="13"/>
      <c r="J32" s="13"/>
      <c r="K32" s="13"/>
      <c r="L32" s="13"/>
    </row>
    <row r="33" spans="1:12" s="3" customFormat="1" ht="13.5" hidden="1" customHeight="1" outlineLevel="1">
      <c r="A33" s="18"/>
      <c r="B33" s="19"/>
      <c r="C33" s="19" t="s">
        <v>51</v>
      </c>
      <c r="D33" s="19"/>
      <c r="E33" s="20"/>
      <c r="F33" s="21"/>
      <c r="G33" s="21"/>
      <c r="H33" s="13"/>
      <c r="I33" s="13"/>
      <c r="J33" s="13"/>
      <c r="K33" s="13"/>
      <c r="L33" s="13"/>
    </row>
    <row r="34" spans="1:12" s="3" customFormat="1" ht="13.5" hidden="1" customHeight="1" outlineLevel="1" thickBot="1">
      <c r="A34" s="22"/>
      <c r="B34" s="23"/>
      <c r="C34" s="23" t="s">
        <v>52</v>
      </c>
      <c r="D34" s="23"/>
      <c r="E34" s="24">
        <v>50</v>
      </c>
      <c r="F34" s="25"/>
      <c r="G34" s="25"/>
      <c r="H34" s="13"/>
      <c r="I34" s="13"/>
      <c r="J34" s="13"/>
      <c r="K34" s="13"/>
      <c r="L34" s="13"/>
    </row>
    <row r="35" spans="1:12" s="3" customFormat="1" ht="13.5" customHeight="1" collapsed="1" thickBot="1">
      <c r="A35" s="26">
        <v>215</v>
      </c>
      <c r="B35" s="27" t="s">
        <v>53</v>
      </c>
      <c r="C35" s="27" t="s">
        <v>54</v>
      </c>
      <c r="D35" s="27" t="s">
        <v>50</v>
      </c>
      <c r="E35" s="28">
        <v>54</v>
      </c>
      <c r="F35" s="29"/>
      <c r="G35" s="17"/>
      <c r="H35" s="13"/>
      <c r="I35" s="13"/>
      <c r="J35" s="13"/>
      <c r="K35" s="13"/>
      <c r="L35" s="13"/>
    </row>
    <row r="36" spans="1:12" s="3" customFormat="1" ht="13.5" hidden="1" customHeight="1" outlineLevel="1" thickBot="1">
      <c r="A36" s="34"/>
      <c r="B36" s="35"/>
      <c r="C36" s="35" t="s">
        <v>55</v>
      </c>
      <c r="D36" s="35"/>
      <c r="E36" s="36">
        <v>54</v>
      </c>
      <c r="F36" s="37"/>
      <c r="G36" s="37"/>
      <c r="H36" s="13"/>
      <c r="I36" s="13"/>
      <c r="J36" s="13"/>
      <c r="K36" s="13"/>
      <c r="L36" s="13"/>
    </row>
    <row r="37" spans="1:12" s="3" customFormat="1" ht="13.5" customHeight="1" collapsed="1" thickBot="1">
      <c r="A37" s="14">
        <v>216</v>
      </c>
      <c r="B37" s="15" t="s">
        <v>56</v>
      </c>
      <c r="C37" s="15" t="s">
        <v>57</v>
      </c>
      <c r="D37" s="15" t="s">
        <v>21</v>
      </c>
      <c r="E37" s="16">
        <v>76.962999999999994</v>
      </c>
      <c r="F37" s="17"/>
      <c r="G37" s="17"/>
      <c r="H37" s="13"/>
      <c r="I37" s="13"/>
      <c r="J37" s="13"/>
      <c r="K37" s="13"/>
      <c r="L37" s="13"/>
    </row>
    <row r="38" spans="1:12" s="3" customFormat="1" ht="13.5" hidden="1" customHeight="1" outlineLevel="1">
      <c r="A38" s="18"/>
      <c r="B38" s="19"/>
      <c r="C38" s="19" t="s">
        <v>58</v>
      </c>
      <c r="D38" s="19"/>
      <c r="E38" s="20"/>
      <c r="F38" s="21"/>
      <c r="G38" s="21"/>
      <c r="H38" s="13"/>
      <c r="I38" s="13"/>
      <c r="J38" s="13"/>
      <c r="K38" s="13"/>
      <c r="L38" s="13"/>
    </row>
    <row r="39" spans="1:12" s="3" customFormat="1" ht="13.5" hidden="1" customHeight="1" outlineLevel="1">
      <c r="A39" s="22"/>
      <c r="B39" s="23"/>
      <c r="C39" s="23" t="s">
        <v>59</v>
      </c>
      <c r="D39" s="23"/>
      <c r="E39" s="24">
        <v>17.175000000000001</v>
      </c>
      <c r="F39" s="25"/>
      <c r="G39" s="25"/>
      <c r="H39" s="13"/>
      <c r="I39" s="13"/>
      <c r="J39" s="13"/>
      <c r="K39" s="13"/>
      <c r="L39" s="13"/>
    </row>
    <row r="40" spans="1:12" s="3" customFormat="1" ht="13.5" hidden="1" customHeight="1" outlineLevel="1">
      <c r="A40" s="22"/>
      <c r="B40" s="23"/>
      <c r="C40" s="23" t="s">
        <v>60</v>
      </c>
      <c r="D40" s="23"/>
      <c r="E40" s="24">
        <v>0.28000000000000003</v>
      </c>
      <c r="F40" s="25"/>
      <c r="G40" s="25"/>
      <c r="H40" s="13"/>
      <c r="I40" s="13"/>
      <c r="J40" s="13"/>
      <c r="K40" s="13"/>
      <c r="L40" s="13"/>
    </row>
    <row r="41" spans="1:12" s="3" customFormat="1" ht="13.5" hidden="1" customHeight="1" outlineLevel="1">
      <c r="A41" s="22"/>
      <c r="B41" s="23"/>
      <c r="C41" s="23" t="s">
        <v>61</v>
      </c>
      <c r="D41" s="23"/>
      <c r="E41" s="24">
        <v>20.780999999999999</v>
      </c>
      <c r="F41" s="25"/>
      <c r="G41" s="25"/>
      <c r="H41" s="13"/>
      <c r="I41" s="13"/>
      <c r="J41" s="13"/>
      <c r="K41" s="13"/>
      <c r="L41" s="13"/>
    </row>
    <row r="42" spans="1:12" s="3" customFormat="1" ht="13.5" hidden="1" customHeight="1" outlineLevel="1">
      <c r="A42" s="22"/>
      <c r="B42" s="23"/>
      <c r="C42" s="23" t="s">
        <v>60</v>
      </c>
      <c r="D42" s="23"/>
      <c r="E42" s="24">
        <v>0.28000000000000003</v>
      </c>
      <c r="F42" s="25"/>
      <c r="G42" s="25"/>
      <c r="H42" s="13"/>
      <c r="I42" s="13"/>
      <c r="J42" s="13"/>
      <c r="K42" s="13"/>
      <c r="L42" s="13"/>
    </row>
    <row r="43" spans="1:12" s="3" customFormat="1" ht="13.5" hidden="1" customHeight="1" outlineLevel="1">
      <c r="A43" s="22"/>
      <c r="B43" s="23"/>
      <c r="C43" s="23" t="s">
        <v>62</v>
      </c>
      <c r="D43" s="23"/>
      <c r="E43" s="24">
        <v>18.260999999999999</v>
      </c>
      <c r="F43" s="25"/>
      <c r="G43" s="25"/>
      <c r="H43" s="13"/>
      <c r="I43" s="13"/>
      <c r="J43" s="13"/>
      <c r="K43" s="13"/>
      <c r="L43" s="13"/>
    </row>
    <row r="44" spans="1:12" s="3" customFormat="1" ht="13.5" hidden="1" customHeight="1" outlineLevel="1">
      <c r="A44" s="22"/>
      <c r="B44" s="23"/>
      <c r="C44" s="23" t="s">
        <v>60</v>
      </c>
      <c r="D44" s="23"/>
      <c r="E44" s="24">
        <v>0.28000000000000003</v>
      </c>
      <c r="F44" s="25"/>
      <c r="G44" s="25"/>
      <c r="H44" s="13"/>
      <c r="I44" s="13"/>
      <c r="J44" s="13"/>
      <c r="K44" s="13"/>
      <c r="L44" s="13"/>
    </row>
    <row r="45" spans="1:12" s="3" customFormat="1" ht="13.5" hidden="1" customHeight="1" outlineLevel="1">
      <c r="A45" s="22"/>
      <c r="B45" s="23"/>
      <c r="C45" s="23" t="s">
        <v>63</v>
      </c>
      <c r="D45" s="23"/>
      <c r="E45" s="24">
        <v>19.626000000000001</v>
      </c>
      <c r="F45" s="25"/>
      <c r="G45" s="25"/>
      <c r="H45" s="13"/>
      <c r="I45" s="13"/>
      <c r="J45" s="13"/>
      <c r="K45" s="13"/>
      <c r="L45" s="13"/>
    </row>
    <row r="46" spans="1:12" s="3" customFormat="1" ht="13.5" hidden="1" customHeight="1" outlineLevel="1">
      <c r="A46" s="22"/>
      <c r="B46" s="23"/>
      <c r="C46" s="23" t="s">
        <v>60</v>
      </c>
      <c r="D46" s="23"/>
      <c r="E46" s="24">
        <v>0.28000000000000003</v>
      </c>
      <c r="F46" s="25"/>
      <c r="G46" s="25"/>
      <c r="H46" s="13"/>
      <c r="I46" s="13"/>
      <c r="J46" s="13"/>
      <c r="K46" s="13"/>
      <c r="L46" s="13"/>
    </row>
    <row r="47" spans="1:12" s="3" customFormat="1" ht="13.5" hidden="1" customHeight="1" outlineLevel="1" thickBot="1">
      <c r="A47" s="34"/>
      <c r="B47" s="35"/>
      <c r="C47" s="35" t="s">
        <v>64</v>
      </c>
      <c r="D47" s="35"/>
      <c r="E47" s="36">
        <v>76.962999999999994</v>
      </c>
      <c r="F47" s="37"/>
      <c r="G47" s="37"/>
      <c r="H47" s="13"/>
      <c r="I47" s="13"/>
      <c r="J47" s="13"/>
      <c r="K47" s="13"/>
      <c r="L47" s="13"/>
    </row>
    <row r="48" spans="1:12" s="3" customFormat="1" ht="13.5" customHeight="1" collapsed="1" thickBot="1">
      <c r="A48" s="26">
        <v>217</v>
      </c>
      <c r="B48" s="27" t="s">
        <v>65</v>
      </c>
      <c r="C48" s="27" t="s">
        <v>66</v>
      </c>
      <c r="D48" s="27" t="s">
        <v>67</v>
      </c>
      <c r="E48" s="28">
        <v>2.032</v>
      </c>
      <c r="F48" s="29"/>
      <c r="G48" s="17"/>
      <c r="H48" s="13"/>
      <c r="I48" s="13"/>
      <c r="J48" s="13"/>
      <c r="K48" s="13"/>
      <c r="L48" s="13"/>
    </row>
    <row r="49" spans="1:12" s="3" customFormat="1" ht="13.5" hidden="1" customHeight="1" outlineLevel="1">
      <c r="A49" s="18"/>
      <c r="B49" s="19"/>
      <c r="C49" s="19" t="s">
        <v>68</v>
      </c>
      <c r="D49" s="19"/>
      <c r="E49" s="20"/>
      <c r="F49" s="21"/>
      <c r="G49" s="21"/>
      <c r="H49" s="13"/>
      <c r="I49" s="13"/>
      <c r="J49" s="13"/>
      <c r="K49" s="13"/>
      <c r="L49" s="13"/>
    </row>
    <row r="50" spans="1:12" s="3" customFormat="1" ht="13.5" hidden="1" customHeight="1" outlineLevel="1" thickBot="1">
      <c r="A50" s="22"/>
      <c r="B50" s="23"/>
      <c r="C50" s="23" t="s">
        <v>69</v>
      </c>
      <c r="D50" s="23"/>
      <c r="E50" s="24">
        <v>2.032</v>
      </c>
      <c r="F50" s="25"/>
      <c r="G50" s="25"/>
      <c r="H50" s="13"/>
      <c r="I50" s="13"/>
      <c r="J50" s="13"/>
      <c r="K50" s="13"/>
      <c r="L50" s="13"/>
    </row>
    <row r="51" spans="1:12" s="3" customFormat="1" ht="13.5" customHeight="1" collapsed="1" thickBot="1">
      <c r="A51" s="14">
        <v>218</v>
      </c>
      <c r="B51" s="15" t="s">
        <v>70</v>
      </c>
      <c r="C51" s="15" t="s">
        <v>71</v>
      </c>
      <c r="D51" s="15" t="s">
        <v>67</v>
      </c>
      <c r="E51" s="16">
        <v>3.3279999999999998</v>
      </c>
      <c r="F51" s="17"/>
      <c r="G51" s="17"/>
      <c r="H51" s="13"/>
      <c r="I51" s="13"/>
      <c r="J51" s="13"/>
      <c r="K51" s="13"/>
      <c r="L51" s="13"/>
    </row>
    <row r="52" spans="1:12" s="3" customFormat="1" ht="13.5" hidden="1" customHeight="1" outlineLevel="1">
      <c r="A52" s="18"/>
      <c r="B52" s="19"/>
      <c r="C52" s="19" t="s">
        <v>72</v>
      </c>
      <c r="D52" s="19"/>
      <c r="E52" s="20"/>
      <c r="F52" s="21"/>
      <c r="G52" s="21"/>
      <c r="H52" s="13"/>
      <c r="I52" s="13"/>
      <c r="J52" s="13"/>
      <c r="K52" s="13"/>
      <c r="L52" s="13"/>
    </row>
    <row r="53" spans="1:12" s="3" customFormat="1" ht="13.5" hidden="1" customHeight="1" outlineLevel="1">
      <c r="A53" s="22"/>
      <c r="B53" s="23"/>
      <c r="C53" s="23" t="s">
        <v>73</v>
      </c>
      <c r="D53" s="23"/>
      <c r="E53" s="24">
        <v>2.032</v>
      </c>
      <c r="F53" s="25"/>
      <c r="G53" s="25"/>
      <c r="H53" s="13"/>
      <c r="I53" s="13"/>
      <c r="J53" s="13"/>
      <c r="K53" s="13"/>
      <c r="L53" s="13"/>
    </row>
    <row r="54" spans="1:12" s="3" customFormat="1" ht="13.5" hidden="1" customHeight="1" outlineLevel="1">
      <c r="A54" s="22"/>
      <c r="B54" s="23"/>
      <c r="C54" s="23" t="s">
        <v>74</v>
      </c>
      <c r="D54" s="23"/>
      <c r="E54" s="24">
        <v>1.296</v>
      </c>
      <c r="F54" s="25"/>
      <c r="G54" s="25"/>
      <c r="H54" s="13"/>
      <c r="I54" s="13"/>
      <c r="J54" s="13"/>
      <c r="K54" s="13"/>
      <c r="L54" s="13"/>
    </row>
    <row r="55" spans="1:12" s="3" customFormat="1" ht="13.5" hidden="1" customHeight="1" outlineLevel="1" thickBot="1">
      <c r="A55" s="34"/>
      <c r="B55" s="35"/>
      <c r="C55" s="35" t="s">
        <v>64</v>
      </c>
      <c r="D55" s="35"/>
      <c r="E55" s="36">
        <v>3.3279999999999998</v>
      </c>
      <c r="F55" s="37"/>
      <c r="G55" s="37"/>
      <c r="H55" s="13"/>
      <c r="I55" s="13"/>
      <c r="J55" s="13"/>
      <c r="K55" s="13"/>
      <c r="L55" s="13"/>
    </row>
    <row r="56" spans="1:12" s="3" customFormat="1" ht="24" customHeight="1" collapsed="1" thickBot="1">
      <c r="A56" s="14">
        <v>219</v>
      </c>
      <c r="B56" s="15" t="s">
        <v>75</v>
      </c>
      <c r="C56" s="15" t="s">
        <v>76</v>
      </c>
      <c r="D56" s="15" t="s">
        <v>77</v>
      </c>
      <c r="E56" s="16">
        <v>276.8</v>
      </c>
      <c r="F56" s="17"/>
      <c r="G56" s="17"/>
      <c r="H56" s="13"/>
      <c r="I56" s="13"/>
      <c r="J56" s="13"/>
      <c r="K56" s="13"/>
      <c r="L56" s="13"/>
    </row>
    <row r="57" spans="1:12" s="3" customFormat="1" ht="13.5" hidden="1" customHeight="1" outlineLevel="1">
      <c r="A57" s="18"/>
      <c r="B57" s="19"/>
      <c r="C57" s="19" t="s">
        <v>78</v>
      </c>
      <c r="D57" s="19"/>
      <c r="E57" s="20"/>
      <c r="F57" s="21"/>
      <c r="G57" s="21"/>
      <c r="H57" s="13"/>
      <c r="I57" s="13"/>
      <c r="J57" s="13"/>
      <c r="K57" s="13"/>
      <c r="L57" s="13"/>
    </row>
    <row r="58" spans="1:12" s="3" customFormat="1" ht="13.5" hidden="1" customHeight="1" outlineLevel="1">
      <c r="A58" s="22"/>
      <c r="B58" s="23"/>
      <c r="C58" s="23" t="s">
        <v>79</v>
      </c>
      <c r="D58" s="23"/>
      <c r="E58" s="24">
        <v>7.9</v>
      </c>
      <c r="F58" s="25"/>
      <c r="G58" s="25"/>
      <c r="H58" s="13"/>
      <c r="I58" s="13"/>
      <c r="J58" s="13"/>
      <c r="K58" s="13"/>
      <c r="L58" s="13"/>
    </row>
    <row r="59" spans="1:12" s="3" customFormat="1" ht="13.5" hidden="1" customHeight="1" outlineLevel="1">
      <c r="A59" s="22"/>
      <c r="B59" s="23"/>
      <c r="C59" s="23" t="s">
        <v>80</v>
      </c>
      <c r="D59" s="23"/>
      <c r="E59" s="24">
        <v>22</v>
      </c>
      <c r="F59" s="25"/>
      <c r="G59" s="25"/>
      <c r="H59" s="13"/>
      <c r="I59" s="13"/>
      <c r="J59" s="13"/>
      <c r="K59" s="13"/>
      <c r="L59" s="13"/>
    </row>
    <row r="60" spans="1:12" s="3" customFormat="1" ht="13.5" hidden="1" customHeight="1" outlineLevel="1" thickBot="1">
      <c r="A60" s="22"/>
      <c r="B60" s="23"/>
      <c r="C60" s="23" t="s">
        <v>81</v>
      </c>
      <c r="D60" s="23"/>
      <c r="E60" s="24">
        <v>26.7</v>
      </c>
      <c r="F60" s="25"/>
      <c r="G60" s="25"/>
      <c r="H60" s="13"/>
      <c r="I60" s="13"/>
      <c r="J60" s="13"/>
      <c r="K60" s="13"/>
      <c r="L60" s="13"/>
    </row>
    <row r="61" spans="1:12" s="3" customFormat="1" ht="13.5" hidden="1" customHeight="1" outlineLevel="1" thickBot="1">
      <c r="A61" s="38"/>
      <c r="B61" s="39"/>
      <c r="C61" s="39" t="s">
        <v>82</v>
      </c>
      <c r="D61" s="39"/>
      <c r="E61" s="40">
        <v>56.6</v>
      </c>
      <c r="F61" s="41"/>
      <c r="G61" s="41"/>
      <c r="H61" s="13"/>
      <c r="I61" s="13"/>
      <c r="J61" s="13"/>
      <c r="K61" s="13"/>
      <c r="L61" s="13"/>
    </row>
    <row r="62" spans="1:12" s="3" customFormat="1" ht="13.5" hidden="1" customHeight="1" outlineLevel="1">
      <c r="A62" s="22"/>
      <c r="B62" s="23"/>
      <c r="C62" s="23" t="s">
        <v>83</v>
      </c>
      <c r="D62" s="23"/>
      <c r="E62" s="24">
        <v>49.55</v>
      </c>
      <c r="F62" s="25"/>
      <c r="G62" s="25"/>
      <c r="H62" s="13"/>
      <c r="I62" s="13"/>
      <c r="J62" s="13"/>
      <c r="K62" s="13"/>
      <c r="L62" s="13"/>
    </row>
    <row r="63" spans="1:12" s="3" customFormat="1" ht="13.5" hidden="1" customHeight="1" outlineLevel="1">
      <c r="A63" s="22"/>
      <c r="B63" s="23"/>
      <c r="C63" s="23" t="s">
        <v>84</v>
      </c>
      <c r="D63" s="23"/>
      <c r="E63" s="24">
        <v>46.75</v>
      </c>
      <c r="F63" s="25"/>
      <c r="G63" s="25"/>
      <c r="H63" s="13"/>
      <c r="I63" s="13"/>
      <c r="J63" s="13"/>
      <c r="K63" s="13"/>
      <c r="L63" s="13"/>
    </row>
    <row r="64" spans="1:12" s="3" customFormat="1" ht="13.5" hidden="1" customHeight="1" outlineLevel="1">
      <c r="A64" s="22"/>
      <c r="B64" s="23"/>
      <c r="C64" s="23" t="s">
        <v>85</v>
      </c>
      <c r="D64" s="23"/>
      <c r="E64" s="24">
        <v>53.55</v>
      </c>
      <c r="F64" s="25"/>
      <c r="G64" s="25"/>
      <c r="H64" s="13"/>
      <c r="I64" s="13"/>
      <c r="J64" s="13"/>
      <c r="K64" s="13"/>
      <c r="L64" s="13"/>
    </row>
    <row r="65" spans="1:12" s="3" customFormat="1" ht="13.5" hidden="1" customHeight="1" outlineLevel="1">
      <c r="A65" s="22"/>
      <c r="B65" s="23"/>
      <c r="C65" s="23" t="s">
        <v>86</v>
      </c>
      <c r="D65" s="23"/>
      <c r="E65" s="24">
        <v>52.35</v>
      </c>
      <c r="F65" s="25"/>
      <c r="G65" s="25"/>
      <c r="H65" s="13"/>
      <c r="I65" s="13"/>
      <c r="J65" s="13"/>
      <c r="K65" s="13"/>
      <c r="L65" s="13"/>
    </row>
    <row r="66" spans="1:12" s="3" customFormat="1" ht="13.5" hidden="1" customHeight="1" outlineLevel="1" thickBot="1">
      <c r="A66" s="22"/>
      <c r="B66" s="23"/>
      <c r="C66" s="23" t="s">
        <v>87</v>
      </c>
      <c r="D66" s="23"/>
      <c r="E66" s="24">
        <v>18</v>
      </c>
      <c r="F66" s="25"/>
      <c r="G66" s="25"/>
      <c r="H66" s="13"/>
      <c r="I66" s="13"/>
      <c r="J66" s="13"/>
      <c r="K66" s="13"/>
      <c r="L66" s="13"/>
    </row>
    <row r="67" spans="1:12" s="3" customFormat="1" ht="13.5" hidden="1" customHeight="1" outlineLevel="1" thickBot="1">
      <c r="A67" s="38"/>
      <c r="B67" s="39"/>
      <c r="C67" s="39" t="s">
        <v>82</v>
      </c>
      <c r="D67" s="39"/>
      <c r="E67" s="40">
        <v>220.2</v>
      </c>
      <c r="F67" s="41"/>
      <c r="G67" s="41"/>
      <c r="H67" s="13"/>
      <c r="I67" s="13"/>
      <c r="J67" s="13"/>
      <c r="K67" s="13"/>
      <c r="L67" s="13"/>
    </row>
    <row r="68" spans="1:12" s="3" customFormat="1" ht="13.5" hidden="1" customHeight="1" outlineLevel="1" thickBot="1">
      <c r="A68" s="34"/>
      <c r="B68" s="35"/>
      <c r="C68" s="35" t="s">
        <v>64</v>
      </c>
      <c r="D68" s="35"/>
      <c r="E68" s="36">
        <v>276.8</v>
      </c>
      <c r="F68" s="37"/>
      <c r="G68" s="37"/>
      <c r="H68" s="13"/>
      <c r="I68" s="13"/>
      <c r="J68" s="13"/>
      <c r="K68" s="13"/>
      <c r="L68" s="13"/>
    </row>
    <row r="69" spans="1:12" s="3" customFormat="1" ht="24" customHeight="1" collapsed="1" thickBot="1">
      <c r="A69" s="14">
        <v>220</v>
      </c>
      <c r="B69" s="15" t="s">
        <v>88</v>
      </c>
      <c r="C69" s="15" t="s">
        <v>89</v>
      </c>
      <c r="D69" s="15" t="s">
        <v>77</v>
      </c>
      <c r="E69" s="16">
        <v>20.6</v>
      </c>
      <c r="F69" s="17"/>
      <c r="G69" s="17"/>
      <c r="H69" s="13"/>
      <c r="I69" s="13"/>
      <c r="J69" s="13"/>
      <c r="K69" s="13"/>
      <c r="L69" s="13"/>
    </row>
    <row r="70" spans="1:12" s="3" customFormat="1" ht="13.5" hidden="1" customHeight="1" outlineLevel="1">
      <c r="A70" s="18"/>
      <c r="B70" s="19"/>
      <c r="C70" s="19" t="s">
        <v>78</v>
      </c>
      <c r="D70" s="19"/>
      <c r="E70" s="20"/>
      <c r="F70" s="21"/>
      <c r="G70" s="21"/>
      <c r="H70" s="13"/>
      <c r="I70" s="13"/>
      <c r="J70" s="13"/>
      <c r="K70" s="13"/>
      <c r="L70" s="13"/>
    </row>
    <row r="71" spans="1:12" s="3" customFormat="1" ht="13.5" hidden="1" customHeight="1" outlineLevel="1" thickBot="1">
      <c r="A71" s="22"/>
      <c r="B71" s="23"/>
      <c r="C71" s="23" t="s">
        <v>90</v>
      </c>
      <c r="D71" s="23"/>
      <c r="E71" s="24">
        <v>20.6</v>
      </c>
      <c r="F71" s="25"/>
      <c r="G71" s="25"/>
      <c r="H71" s="13"/>
      <c r="I71" s="13"/>
      <c r="J71" s="13"/>
      <c r="K71" s="13"/>
      <c r="L71" s="13"/>
    </row>
    <row r="72" spans="1:12" s="3" customFormat="1" ht="13.5" customHeight="1" collapsed="1" thickBot="1">
      <c r="A72" s="26">
        <v>221</v>
      </c>
      <c r="B72" s="27" t="s">
        <v>91</v>
      </c>
      <c r="C72" s="27" t="s">
        <v>92</v>
      </c>
      <c r="D72" s="27" t="s">
        <v>67</v>
      </c>
      <c r="E72" s="28">
        <v>5.3819999999999997</v>
      </c>
      <c r="F72" s="29"/>
      <c r="G72" s="17"/>
      <c r="H72" s="13"/>
      <c r="I72" s="13"/>
      <c r="J72" s="13"/>
      <c r="K72" s="13"/>
      <c r="L72" s="13"/>
    </row>
    <row r="73" spans="1:12" s="3" customFormat="1" ht="13.5" hidden="1" customHeight="1" outlineLevel="1">
      <c r="A73" s="18"/>
      <c r="B73" s="19"/>
      <c r="C73" s="19" t="s">
        <v>68</v>
      </c>
      <c r="D73" s="19"/>
      <c r="E73" s="20"/>
      <c r="F73" s="21"/>
      <c r="G73" s="21"/>
      <c r="H73" s="13"/>
      <c r="I73" s="13"/>
      <c r="J73" s="13"/>
      <c r="K73" s="13"/>
      <c r="L73" s="13"/>
    </row>
    <row r="74" spans="1:12" s="3" customFormat="1" ht="13.5" hidden="1" customHeight="1" outlineLevel="1">
      <c r="A74" s="22"/>
      <c r="B74" s="23"/>
      <c r="C74" s="23" t="s">
        <v>93</v>
      </c>
      <c r="D74" s="23"/>
      <c r="E74" s="24">
        <v>0.122</v>
      </c>
      <c r="F74" s="25"/>
      <c r="G74" s="25"/>
      <c r="H74" s="13"/>
      <c r="I74" s="13"/>
      <c r="J74" s="13"/>
      <c r="K74" s="13"/>
      <c r="L74" s="13"/>
    </row>
    <row r="75" spans="1:12" s="3" customFormat="1" ht="13.5" hidden="1" customHeight="1" outlineLevel="1">
      <c r="A75" s="22"/>
      <c r="B75" s="23"/>
      <c r="C75" s="23" t="s">
        <v>94</v>
      </c>
      <c r="D75" s="23"/>
      <c r="E75" s="24">
        <v>0.40699999999999997</v>
      </c>
      <c r="F75" s="25"/>
      <c r="G75" s="25"/>
      <c r="H75" s="13"/>
      <c r="I75" s="13"/>
      <c r="J75" s="13"/>
      <c r="K75" s="13"/>
      <c r="L75" s="13"/>
    </row>
    <row r="76" spans="1:12" s="3" customFormat="1" ht="13.5" hidden="1" customHeight="1" outlineLevel="1">
      <c r="A76" s="22"/>
      <c r="B76" s="23"/>
      <c r="C76" s="23" t="s">
        <v>95</v>
      </c>
      <c r="D76" s="23"/>
      <c r="E76" s="24">
        <v>0.49299999999999999</v>
      </c>
      <c r="F76" s="25"/>
      <c r="G76" s="25"/>
      <c r="H76" s="13"/>
      <c r="I76" s="13"/>
      <c r="J76" s="13"/>
      <c r="K76" s="13"/>
      <c r="L76" s="13"/>
    </row>
    <row r="77" spans="1:12" s="3" customFormat="1" ht="13.5" hidden="1" customHeight="1" outlineLevel="1">
      <c r="A77" s="22"/>
      <c r="B77" s="23"/>
      <c r="C77" s="23" t="s">
        <v>96</v>
      </c>
      <c r="D77" s="23"/>
      <c r="E77" s="24">
        <v>4.3600000000000003</v>
      </c>
      <c r="F77" s="25"/>
      <c r="G77" s="25"/>
      <c r="H77" s="13"/>
      <c r="I77" s="13"/>
      <c r="J77" s="13"/>
      <c r="K77" s="13"/>
      <c r="L77" s="13"/>
    </row>
    <row r="78" spans="1:12" s="3" customFormat="1" ht="13.5" hidden="1" customHeight="1" outlineLevel="1" thickBot="1">
      <c r="A78" s="34"/>
      <c r="B78" s="35"/>
      <c r="C78" s="35" t="s">
        <v>64</v>
      </c>
      <c r="D78" s="35"/>
      <c r="E78" s="36">
        <v>5.3819999999999997</v>
      </c>
      <c r="F78" s="37"/>
      <c r="G78" s="37"/>
      <c r="H78" s="13"/>
      <c r="I78" s="13"/>
      <c r="J78" s="13"/>
      <c r="K78" s="13"/>
      <c r="L78" s="13"/>
    </row>
    <row r="79" spans="1:12" s="3" customFormat="1" ht="13.5" customHeight="1" collapsed="1" thickBot="1">
      <c r="A79" s="14">
        <v>222</v>
      </c>
      <c r="B79" s="15" t="s">
        <v>97</v>
      </c>
      <c r="C79" s="15" t="s">
        <v>98</v>
      </c>
      <c r="D79" s="15" t="s">
        <v>21</v>
      </c>
      <c r="E79" s="16">
        <v>200.19399999999999</v>
      </c>
      <c r="F79" s="17"/>
      <c r="G79" s="17"/>
      <c r="H79" s="13"/>
      <c r="I79" s="13"/>
      <c r="J79" s="13"/>
      <c r="K79" s="13"/>
      <c r="L79" s="13"/>
    </row>
    <row r="80" spans="1:12" s="3" customFormat="1" ht="13.5" hidden="1" customHeight="1" outlineLevel="1">
      <c r="A80" s="18"/>
      <c r="B80" s="19"/>
      <c r="C80" s="19" t="s">
        <v>99</v>
      </c>
      <c r="D80" s="19"/>
      <c r="E80" s="20"/>
      <c r="F80" s="21"/>
      <c r="G80" s="21"/>
      <c r="H80" s="13"/>
      <c r="I80" s="13"/>
      <c r="J80" s="13"/>
      <c r="K80" s="13"/>
      <c r="L80" s="13"/>
    </row>
    <row r="81" spans="1:12" s="3" customFormat="1" ht="13.5" hidden="1" customHeight="1" outlineLevel="1">
      <c r="A81" s="22"/>
      <c r="B81" s="23"/>
      <c r="C81" s="23" t="s">
        <v>100</v>
      </c>
      <c r="D81" s="23"/>
      <c r="E81" s="24">
        <v>112.56</v>
      </c>
      <c r="F81" s="25"/>
      <c r="G81" s="25"/>
      <c r="H81" s="13"/>
      <c r="I81" s="13"/>
      <c r="J81" s="13"/>
      <c r="K81" s="13"/>
      <c r="L81" s="13"/>
    </row>
    <row r="82" spans="1:12" s="3" customFormat="1" ht="13.5" hidden="1" customHeight="1" outlineLevel="1">
      <c r="A82" s="22"/>
      <c r="B82" s="23"/>
      <c r="C82" s="23" t="s">
        <v>101</v>
      </c>
      <c r="D82" s="23"/>
      <c r="E82" s="24">
        <v>77.87</v>
      </c>
      <c r="F82" s="25"/>
      <c r="G82" s="25"/>
      <c r="H82" s="13"/>
      <c r="I82" s="13"/>
      <c r="J82" s="13"/>
      <c r="K82" s="13"/>
      <c r="L82" s="13"/>
    </row>
    <row r="83" spans="1:12" s="3" customFormat="1" ht="13.5" hidden="1" customHeight="1" outlineLevel="1">
      <c r="A83" s="22"/>
      <c r="B83" s="23"/>
      <c r="C83" s="23" t="s">
        <v>102</v>
      </c>
      <c r="D83" s="23"/>
      <c r="E83" s="24">
        <v>-2.2559999999999998</v>
      </c>
      <c r="F83" s="25"/>
      <c r="G83" s="25"/>
      <c r="H83" s="13"/>
      <c r="I83" s="13"/>
      <c r="J83" s="13"/>
      <c r="K83" s="13"/>
      <c r="L83" s="13"/>
    </row>
    <row r="84" spans="1:12" s="3" customFormat="1" ht="13.5" hidden="1" customHeight="1" outlineLevel="1">
      <c r="A84" s="22"/>
      <c r="B84" s="23"/>
      <c r="C84" s="23" t="s">
        <v>103</v>
      </c>
      <c r="D84" s="23"/>
      <c r="E84" s="24">
        <v>9.9600000000000009</v>
      </c>
      <c r="F84" s="25"/>
      <c r="G84" s="25"/>
      <c r="H84" s="13"/>
      <c r="I84" s="13"/>
      <c r="J84" s="13"/>
      <c r="K84" s="13"/>
      <c r="L84" s="13"/>
    </row>
    <row r="85" spans="1:12" s="3" customFormat="1" ht="13.5" hidden="1" customHeight="1" outlineLevel="1">
      <c r="A85" s="22"/>
      <c r="B85" s="23"/>
      <c r="C85" s="23" t="s">
        <v>104</v>
      </c>
      <c r="D85" s="23"/>
      <c r="E85" s="24">
        <v>2.06</v>
      </c>
      <c r="F85" s="25"/>
      <c r="G85" s="25"/>
      <c r="H85" s="13"/>
      <c r="I85" s="13"/>
      <c r="J85" s="13"/>
      <c r="K85" s="13"/>
      <c r="L85" s="13"/>
    </row>
    <row r="86" spans="1:12" s="3" customFormat="1" ht="13.5" hidden="1" customHeight="1" outlineLevel="1" thickBot="1">
      <c r="A86" s="34"/>
      <c r="B86" s="35"/>
      <c r="C86" s="35" t="s">
        <v>64</v>
      </c>
      <c r="D86" s="35"/>
      <c r="E86" s="36">
        <v>200.19399999999999</v>
      </c>
      <c r="F86" s="37"/>
      <c r="G86" s="37"/>
      <c r="H86" s="13"/>
      <c r="I86" s="13"/>
      <c r="J86" s="13"/>
      <c r="K86" s="13"/>
      <c r="L86" s="13"/>
    </row>
    <row r="87" spans="1:12" s="3" customFormat="1" ht="13.5" customHeight="1" collapsed="1" thickBot="1">
      <c r="A87" s="26">
        <v>223</v>
      </c>
      <c r="B87" s="27" t="s">
        <v>65</v>
      </c>
      <c r="C87" s="27" t="s">
        <v>66</v>
      </c>
      <c r="D87" s="27" t="s">
        <v>67</v>
      </c>
      <c r="E87" s="28">
        <v>5.2850000000000001</v>
      </c>
      <c r="F87" s="29"/>
      <c r="G87" s="17"/>
      <c r="H87" s="13"/>
      <c r="I87" s="13"/>
      <c r="J87" s="13"/>
      <c r="K87" s="13"/>
      <c r="L87" s="13"/>
    </row>
    <row r="88" spans="1:12" s="3" customFormat="1" ht="13.5" hidden="1" customHeight="1" outlineLevel="1">
      <c r="A88" s="18"/>
      <c r="B88" s="19"/>
      <c r="C88" s="19" t="s">
        <v>68</v>
      </c>
      <c r="D88" s="19"/>
      <c r="E88" s="20"/>
      <c r="F88" s="21"/>
      <c r="G88" s="21"/>
      <c r="H88" s="13"/>
      <c r="I88" s="13"/>
      <c r="J88" s="13"/>
      <c r="K88" s="13"/>
      <c r="L88" s="13"/>
    </row>
    <row r="89" spans="1:12" s="3" customFormat="1" ht="13.5" hidden="1" customHeight="1" outlineLevel="1" thickBot="1">
      <c r="A89" s="22"/>
      <c r="B89" s="23"/>
      <c r="C89" s="23" t="s">
        <v>105</v>
      </c>
      <c r="D89" s="23"/>
      <c r="E89" s="24">
        <v>5.2850000000000001</v>
      </c>
      <c r="F89" s="25"/>
      <c r="G89" s="25"/>
      <c r="H89" s="13"/>
      <c r="I89" s="13"/>
      <c r="J89" s="13"/>
      <c r="K89" s="13"/>
      <c r="L89" s="13"/>
    </row>
    <row r="90" spans="1:12" s="3" customFormat="1" ht="13.5" customHeight="1" collapsed="1" thickBot="1">
      <c r="A90" s="14">
        <v>224</v>
      </c>
      <c r="B90" s="15" t="s">
        <v>106</v>
      </c>
      <c r="C90" s="15" t="s">
        <v>107</v>
      </c>
      <c r="D90" s="15" t="s">
        <v>21</v>
      </c>
      <c r="E90" s="16">
        <v>16.239999999999998</v>
      </c>
      <c r="F90" s="17"/>
      <c r="G90" s="17"/>
      <c r="H90" s="13"/>
      <c r="I90" s="13"/>
      <c r="J90" s="13"/>
      <c r="K90" s="13"/>
      <c r="L90" s="13"/>
    </row>
    <row r="91" spans="1:12" s="3" customFormat="1" ht="13.5" hidden="1" customHeight="1" outlineLevel="1">
      <c r="A91" s="18"/>
      <c r="B91" s="19"/>
      <c r="C91" s="19" t="s">
        <v>108</v>
      </c>
      <c r="D91" s="19"/>
      <c r="E91" s="20"/>
      <c r="F91" s="21"/>
      <c r="G91" s="21"/>
      <c r="H91" s="13"/>
      <c r="I91" s="13"/>
      <c r="J91" s="13"/>
      <c r="K91" s="13"/>
      <c r="L91" s="13"/>
    </row>
    <row r="92" spans="1:12" s="3" customFormat="1" ht="13.5" hidden="1" customHeight="1" outlineLevel="1" thickBot="1">
      <c r="A92" s="22"/>
      <c r="B92" s="23"/>
      <c r="C92" s="23" t="s">
        <v>109</v>
      </c>
      <c r="D92" s="23"/>
      <c r="E92" s="24">
        <v>16.239999999999998</v>
      </c>
      <c r="F92" s="25"/>
      <c r="G92" s="25"/>
      <c r="H92" s="13"/>
      <c r="I92" s="13"/>
      <c r="J92" s="13"/>
      <c r="K92" s="13"/>
      <c r="L92" s="13"/>
    </row>
    <row r="93" spans="1:12" s="3" customFormat="1" ht="13.5" customHeight="1" collapsed="1" thickBot="1">
      <c r="A93" s="26">
        <v>225</v>
      </c>
      <c r="B93" s="27" t="s">
        <v>110</v>
      </c>
      <c r="C93" s="27" t="s">
        <v>111</v>
      </c>
      <c r="D93" s="27" t="s">
        <v>21</v>
      </c>
      <c r="E93" s="28">
        <v>17.864000000000001</v>
      </c>
      <c r="F93" s="29"/>
      <c r="G93" s="17"/>
      <c r="H93" s="13"/>
      <c r="I93" s="13"/>
      <c r="J93" s="13"/>
      <c r="K93" s="13"/>
      <c r="L93" s="13"/>
    </row>
    <row r="94" spans="1:12" s="3" customFormat="1" ht="13.5" hidden="1" customHeight="1" outlineLevel="1" thickBot="1">
      <c r="A94" s="22"/>
      <c r="B94" s="23"/>
      <c r="C94" s="23" t="s">
        <v>112</v>
      </c>
      <c r="D94" s="23"/>
      <c r="E94" s="24">
        <v>17.864000000000001</v>
      </c>
      <c r="F94" s="25"/>
      <c r="G94" s="25"/>
      <c r="H94" s="13"/>
      <c r="I94" s="13"/>
      <c r="J94" s="13"/>
      <c r="K94" s="13"/>
      <c r="L94" s="13"/>
    </row>
    <row r="95" spans="1:12" s="3" customFormat="1" ht="13.5" customHeight="1" collapsed="1" thickBot="1">
      <c r="A95" s="14">
        <v>226</v>
      </c>
      <c r="B95" s="15" t="s">
        <v>113</v>
      </c>
      <c r="C95" s="15" t="s">
        <v>114</v>
      </c>
      <c r="D95" s="15" t="s">
        <v>77</v>
      </c>
      <c r="E95" s="16">
        <v>220.2</v>
      </c>
      <c r="F95" s="17"/>
      <c r="G95" s="17"/>
      <c r="H95" s="13"/>
      <c r="I95" s="13"/>
      <c r="J95" s="13"/>
      <c r="K95" s="13"/>
      <c r="L95" s="13"/>
    </row>
    <row r="96" spans="1:12" s="3" customFormat="1" ht="13.5" hidden="1" customHeight="1" outlineLevel="1">
      <c r="A96" s="18"/>
      <c r="B96" s="19"/>
      <c r="C96" s="19" t="s">
        <v>115</v>
      </c>
      <c r="D96" s="19"/>
      <c r="E96" s="20"/>
      <c r="F96" s="21"/>
      <c r="G96" s="21"/>
      <c r="H96" s="13"/>
      <c r="I96" s="13"/>
      <c r="J96" s="13"/>
      <c r="K96" s="13"/>
      <c r="L96" s="13"/>
    </row>
    <row r="97" spans="1:12" s="3" customFormat="1" ht="13.5" hidden="1" customHeight="1" outlineLevel="1" thickBot="1">
      <c r="A97" s="22"/>
      <c r="B97" s="23"/>
      <c r="C97" s="23" t="s">
        <v>116</v>
      </c>
      <c r="D97" s="23"/>
      <c r="E97" s="24">
        <v>220.2</v>
      </c>
      <c r="F97" s="25"/>
      <c r="G97" s="25"/>
      <c r="H97" s="13"/>
      <c r="I97" s="13"/>
      <c r="J97" s="13"/>
      <c r="K97" s="13"/>
      <c r="L97" s="13"/>
    </row>
    <row r="98" spans="1:12" s="3" customFormat="1" ht="13.5" customHeight="1" collapsed="1" thickBot="1">
      <c r="A98" s="26">
        <v>227</v>
      </c>
      <c r="B98" s="27" t="s">
        <v>117</v>
      </c>
      <c r="C98" s="27" t="s">
        <v>118</v>
      </c>
      <c r="D98" s="27" t="s">
        <v>67</v>
      </c>
      <c r="E98" s="28">
        <v>0.58099999999999996</v>
      </c>
      <c r="F98" s="29"/>
      <c r="G98" s="17"/>
      <c r="H98" s="13"/>
      <c r="I98" s="13"/>
      <c r="J98" s="13"/>
      <c r="K98" s="13"/>
      <c r="L98" s="13"/>
    </row>
    <row r="99" spans="1:12" s="3" customFormat="1" ht="13.5" hidden="1" customHeight="1" outlineLevel="1">
      <c r="A99" s="18"/>
      <c r="B99" s="19"/>
      <c r="C99" s="19" t="s">
        <v>68</v>
      </c>
      <c r="D99" s="19"/>
      <c r="E99" s="20"/>
      <c r="F99" s="21"/>
      <c r="G99" s="21"/>
      <c r="H99" s="13"/>
      <c r="I99" s="13"/>
      <c r="J99" s="13"/>
      <c r="K99" s="13"/>
      <c r="L99" s="13"/>
    </row>
    <row r="100" spans="1:12" s="3" customFormat="1" ht="13.5" hidden="1" customHeight="1" outlineLevel="1" thickBot="1">
      <c r="A100" s="22"/>
      <c r="B100" s="23"/>
      <c r="C100" s="23" t="s">
        <v>119</v>
      </c>
      <c r="D100" s="23"/>
      <c r="E100" s="24">
        <v>0.58099999999999996</v>
      </c>
      <c r="F100" s="25"/>
      <c r="G100" s="25"/>
      <c r="H100" s="13"/>
      <c r="I100" s="13"/>
      <c r="J100" s="13"/>
      <c r="K100" s="13"/>
      <c r="L100" s="13"/>
    </row>
    <row r="101" spans="1:12" s="3" customFormat="1" ht="13.5" customHeight="1" collapsed="1" thickBot="1">
      <c r="A101" s="14">
        <v>228</v>
      </c>
      <c r="B101" s="15" t="s">
        <v>120</v>
      </c>
      <c r="C101" s="15" t="s">
        <v>121</v>
      </c>
      <c r="D101" s="15" t="s">
        <v>67</v>
      </c>
      <c r="E101" s="16">
        <v>11.465</v>
      </c>
      <c r="F101" s="17"/>
      <c r="G101" s="17"/>
      <c r="H101" s="13"/>
      <c r="I101" s="13"/>
      <c r="J101" s="13"/>
      <c r="K101" s="13"/>
      <c r="L101" s="13"/>
    </row>
    <row r="102" spans="1:12" s="3" customFormat="1" ht="13.5" hidden="1" customHeight="1" outlineLevel="1">
      <c r="A102" s="18"/>
      <c r="B102" s="19"/>
      <c r="C102" s="19" t="s">
        <v>72</v>
      </c>
      <c r="D102" s="19"/>
      <c r="E102" s="20"/>
      <c r="F102" s="21"/>
      <c r="G102" s="21"/>
      <c r="H102" s="13"/>
      <c r="I102" s="13"/>
      <c r="J102" s="13"/>
      <c r="K102" s="13"/>
      <c r="L102" s="13"/>
    </row>
    <row r="103" spans="1:12" s="3" customFormat="1" ht="13.5" hidden="1" customHeight="1" outlineLevel="1">
      <c r="A103" s="22"/>
      <c r="B103" s="23"/>
      <c r="C103" s="23" t="s">
        <v>122</v>
      </c>
      <c r="D103" s="23"/>
      <c r="E103" s="24">
        <v>5.242</v>
      </c>
      <c r="F103" s="25"/>
      <c r="G103" s="25"/>
      <c r="H103" s="13"/>
      <c r="I103" s="13"/>
      <c r="J103" s="13"/>
      <c r="K103" s="13"/>
      <c r="L103" s="13"/>
    </row>
    <row r="104" spans="1:12" s="3" customFormat="1" ht="13.5" hidden="1" customHeight="1" outlineLevel="1">
      <c r="A104" s="22"/>
      <c r="B104" s="23"/>
      <c r="C104" s="23" t="s">
        <v>123</v>
      </c>
      <c r="D104" s="23"/>
      <c r="E104" s="24">
        <v>0.58099999999999996</v>
      </c>
      <c r="F104" s="25"/>
      <c r="G104" s="25"/>
      <c r="H104" s="13"/>
      <c r="I104" s="13"/>
      <c r="J104" s="13"/>
      <c r="K104" s="13"/>
      <c r="L104" s="13"/>
    </row>
    <row r="105" spans="1:12" s="3" customFormat="1" ht="13.5" hidden="1" customHeight="1" outlineLevel="1">
      <c r="A105" s="22"/>
      <c r="B105" s="23"/>
      <c r="C105" s="23" t="s">
        <v>124</v>
      </c>
      <c r="D105" s="23"/>
      <c r="E105" s="24">
        <v>5.2850000000000001</v>
      </c>
      <c r="F105" s="25"/>
      <c r="G105" s="25"/>
      <c r="H105" s="13"/>
      <c r="I105" s="13"/>
      <c r="J105" s="13"/>
      <c r="K105" s="13"/>
      <c r="L105" s="13"/>
    </row>
    <row r="106" spans="1:12" s="3" customFormat="1" ht="13.5" hidden="1" customHeight="1" outlineLevel="1">
      <c r="A106" s="22"/>
      <c r="B106" s="23"/>
      <c r="C106" s="23" t="s">
        <v>125</v>
      </c>
      <c r="D106" s="23"/>
      <c r="E106" s="24">
        <v>0.35699999999999998</v>
      </c>
      <c r="F106" s="25"/>
      <c r="G106" s="25"/>
      <c r="H106" s="13"/>
      <c r="I106" s="13"/>
      <c r="J106" s="13"/>
      <c r="K106" s="13"/>
      <c r="L106" s="13"/>
    </row>
    <row r="107" spans="1:12" s="3" customFormat="1" ht="13.5" hidden="1" customHeight="1" outlineLevel="1" thickBot="1">
      <c r="A107" s="34"/>
      <c r="B107" s="35"/>
      <c r="C107" s="35" t="s">
        <v>64</v>
      </c>
      <c r="D107" s="35"/>
      <c r="E107" s="36">
        <v>11.465</v>
      </c>
      <c r="F107" s="37"/>
      <c r="G107" s="37"/>
      <c r="H107" s="13"/>
      <c r="I107" s="13"/>
      <c r="J107" s="13"/>
      <c r="K107" s="13"/>
      <c r="L107" s="13"/>
    </row>
    <row r="108" spans="1:12" s="3" customFormat="1" ht="13.5" customHeight="1" collapsed="1" thickBot="1">
      <c r="A108" s="14">
        <v>229</v>
      </c>
      <c r="B108" s="15" t="s">
        <v>126</v>
      </c>
      <c r="C108" s="15" t="s">
        <v>127</v>
      </c>
      <c r="D108" s="15" t="s">
        <v>77</v>
      </c>
      <c r="E108" s="16">
        <v>177.01499999999999</v>
      </c>
      <c r="F108" s="17"/>
      <c r="G108" s="17"/>
      <c r="H108" s="13"/>
      <c r="I108" s="13"/>
      <c r="J108" s="13"/>
      <c r="K108" s="13"/>
      <c r="L108" s="13"/>
    </row>
    <row r="109" spans="1:12" s="3" customFormat="1" ht="13.5" hidden="1" customHeight="1" outlineLevel="1">
      <c r="A109" s="18"/>
      <c r="B109" s="19"/>
      <c r="C109" s="19" t="s">
        <v>128</v>
      </c>
      <c r="D109" s="19"/>
      <c r="E109" s="20"/>
      <c r="F109" s="21"/>
      <c r="G109" s="21"/>
      <c r="H109" s="13"/>
      <c r="I109" s="13"/>
      <c r="J109" s="13"/>
      <c r="K109" s="13"/>
      <c r="L109" s="13"/>
    </row>
    <row r="110" spans="1:12" s="3" customFormat="1" ht="13.5" hidden="1" customHeight="1" outlineLevel="1" thickBot="1">
      <c r="A110" s="22"/>
      <c r="B110" s="23"/>
      <c r="C110" s="23" t="s">
        <v>129</v>
      </c>
      <c r="D110" s="23"/>
      <c r="E110" s="24">
        <v>177.01499999999999</v>
      </c>
      <c r="F110" s="25"/>
      <c r="G110" s="25"/>
      <c r="H110" s="13"/>
      <c r="I110" s="13"/>
      <c r="J110" s="13"/>
      <c r="K110" s="13"/>
      <c r="L110" s="13"/>
    </row>
    <row r="111" spans="1:12" s="3" customFormat="1" ht="13.5" customHeight="1" collapsed="1" thickBot="1">
      <c r="A111" s="26">
        <v>230</v>
      </c>
      <c r="B111" s="27" t="s">
        <v>130</v>
      </c>
      <c r="C111" s="27" t="s">
        <v>131</v>
      </c>
      <c r="D111" s="27" t="s">
        <v>67</v>
      </c>
      <c r="E111" s="28">
        <v>1.296</v>
      </c>
      <c r="F111" s="29"/>
      <c r="G111" s="17"/>
      <c r="H111" s="13"/>
      <c r="I111" s="13"/>
      <c r="J111" s="13"/>
      <c r="K111" s="13"/>
      <c r="L111" s="13"/>
    </row>
    <row r="112" spans="1:12" s="3" customFormat="1" ht="13.5" hidden="1" customHeight="1" outlineLevel="1">
      <c r="A112" s="18"/>
      <c r="B112" s="19"/>
      <c r="C112" s="19" t="s">
        <v>68</v>
      </c>
      <c r="D112" s="19"/>
      <c r="E112" s="20"/>
      <c r="F112" s="21"/>
      <c r="G112" s="21"/>
      <c r="H112" s="13"/>
      <c r="I112" s="13"/>
      <c r="J112" s="13"/>
      <c r="K112" s="13"/>
      <c r="L112" s="13"/>
    </row>
    <row r="113" spans="1:12" s="3" customFormat="1" ht="13.5" hidden="1" customHeight="1" outlineLevel="1">
      <c r="A113" s="22"/>
      <c r="B113" s="23"/>
      <c r="C113" s="23" t="s">
        <v>132</v>
      </c>
      <c r="D113" s="23"/>
      <c r="E113" s="24">
        <v>1.246</v>
      </c>
      <c r="F113" s="25"/>
      <c r="G113" s="25"/>
      <c r="H113" s="13"/>
      <c r="I113" s="13"/>
      <c r="J113" s="13"/>
      <c r="K113" s="13"/>
      <c r="L113" s="13"/>
    </row>
    <row r="114" spans="1:12" s="3" customFormat="1" ht="13.5" customHeight="1" collapsed="1" thickBot="1">
      <c r="A114" s="30"/>
      <c r="B114" s="31" t="s">
        <v>133</v>
      </c>
      <c r="C114" s="31" t="s">
        <v>134</v>
      </c>
      <c r="D114" s="31"/>
      <c r="E114" s="32"/>
      <c r="F114" s="33"/>
      <c r="G114" s="12">
        <f>SUM(G115:G187)</f>
        <v>0</v>
      </c>
      <c r="H114" s="13"/>
      <c r="I114" s="13"/>
      <c r="J114" s="13"/>
      <c r="K114" s="13"/>
      <c r="L114" s="13"/>
    </row>
    <row r="115" spans="1:12" s="3" customFormat="1" ht="13.5" customHeight="1" thickBot="1">
      <c r="A115" s="14">
        <v>250</v>
      </c>
      <c r="B115" s="15" t="s">
        <v>135</v>
      </c>
      <c r="C115" s="15" t="s">
        <v>136</v>
      </c>
      <c r="D115" s="15" t="s">
        <v>21</v>
      </c>
      <c r="E115" s="16">
        <v>277.15699999999998</v>
      </c>
      <c r="F115" s="17"/>
      <c r="G115" s="17"/>
      <c r="H115" s="13"/>
      <c r="I115" s="13"/>
      <c r="J115" s="13"/>
      <c r="K115" s="13"/>
      <c r="L115" s="13"/>
    </row>
    <row r="116" spans="1:12" s="3" customFormat="1" ht="13.5" hidden="1" customHeight="1" outlineLevel="1">
      <c r="A116" s="22"/>
      <c r="B116" s="23"/>
      <c r="C116" s="23" t="s">
        <v>137</v>
      </c>
      <c r="D116" s="23"/>
      <c r="E116" s="24">
        <v>76.962999999999994</v>
      </c>
      <c r="F116" s="25"/>
      <c r="G116" s="25"/>
      <c r="H116" s="13"/>
      <c r="I116" s="13"/>
      <c r="J116" s="13"/>
      <c r="K116" s="13"/>
      <c r="L116" s="13"/>
    </row>
    <row r="117" spans="1:12" s="3" customFormat="1" ht="13.5" hidden="1" customHeight="1" outlineLevel="1">
      <c r="A117" s="22"/>
      <c r="B117" s="23"/>
      <c r="C117" s="23" t="s">
        <v>138</v>
      </c>
      <c r="D117" s="23"/>
      <c r="E117" s="24">
        <v>200.19399999999999</v>
      </c>
      <c r="F117" s="25"/>
      <c r="G117" s="25"/>
      <c r="H117" s="13"/>
      <c r="I117" s="13"/>
      <c r="J117" s="13"/>
      <c r="K117" s="13"/>
      <c r="L117" s="13"/>
    </row>
    <row r="118" spans="1:12" s="3" customFormat="1" ht="13.5" hidden="1" customHeight="1" outlineLevel="1" thickBot="1">
      <c r="A118" s="34"/>
      <c r="B118" s="35"/>
      <c r="C118" s="35" t="s">
        <v>64</v>
      </c>
      <c r="D118" s="35"/>
      <c r="E118" s="36">
        <v>277.15699999999998</v>
      </c>
      <c r="F118" s="37"/>
      <c r="G118" s="37"/>
      <c r="H118" s="13"/>
      <c r="I118" s="13"/>
      <c r="J118" s="13"/>
      <c r="K118" s="13"/>
      <c r="L118" s="13"/>
    </row>
    <row r="119" spans="1:12" s="3" customFormat="1" ht="13.5" customHeight="1" collapsed="1" thickBot="1">
      <c r="A119" s="14">
        <v>251</v>
      </c>
      <c r="B119" s="15" t="s">
        <v>139</v>
      </c>
      <c r="C119" s="15" t="s">
        <v>140</v>
      </c>
      <c r="D119" s="15" t="s">
        <v>77</v>
      </c>
      <c r="E119" s="16">
        <v>35.6</v>
      </c>
      <c r="F119" s="17"/>
      <c r="G119" s="17"/>
      <c r="H119" s="13"/>
      <c r="I119" s="13"/>
      <c r="J119" s="13"/>
      <c r="K119" s="13"/>
      <c r="L119" s="13"/>
    </row>
    <row r="120" spans="1:12" s="3" customFormat="1" ht="13.5" hidden="1" customHeight="1" outlineLevel="1">
      <c r="A120" s="18"/>
      <c r="B120" s="19"/>
      <c r="C120" s="19" t="s">
        <v>141</v>
      </c>
      <c r="D120" s="19"/>
      <c r="E120" s="20"/>
      <c r="F120" s="21"/>
      <c r="G120" s="21"/>
      <c r="H120" s="13"/>
      <c r="I120" s="13"/>
      <c r="J120" s="13"/>
      <c r="K120" s="13"/>
      <c r="L120" s="13"/>
    </row>
    <row r="121" spans="1:12" s="3" customFormat="1" ht="13.5" hidden="1" customHeight="1" outlineLevel="1" thickBot="1">
      <c r="A121" s="22"/>
      <c r="B121" s="23"/>
      <c r="C121" s="23" t="s">
        <v>142</v>
      </c>
      <c r="D121" s="23"/>
      <c r="E121" s="24">
        <v>35.6</v>
      </c>
      <c r="F121" s="25"/>
      <c r="G121" s="25"/>
      <c r="H121" s="13"/>
      <c r="I121" s="13"/>
      <c r="J121" s="13"/>
      <c r="K121" s="13"/>
      <c r="L121" s="13"/>
    </row>
    <row r="122" spans="1:12" s="3" customFormat="1" ht="13.5" customHeight="1" collapsed="1" thickBot="1">
      <c r="A122" s="14">
        <v>252</v>
      </c>
      <c r="B122" s="15" t="s">
        <v>143</v>
      </c>
      <c r="C122" s="15" t="s">
        <v>144</v>
      </c>
      <c r="D122" s="15" t="s">
        <v>77</v>
      </c>
      <c r="E122" s="16">
        <v>101.47</v>
      </c>
      <c r="F122" s="17"/>
      <c r="G122" s="17"/>
      <c r="H122" s="13"/>
      <c r="I122" s="13"/>
      <c r="J122" s="13"/>
      <c r="K122" s="13"/>
      <c r="L122" s="13"/>
    </row>
    <row r="123" spans="1:12" s="3" customFormat="1" ht="13.5" hidden="1" customHeight="1" outlineLevel="1">
      <c r="A123" s="18"/>
      <c r="B123" s="19"/>
      <c r="C123" s="19" t="s">
        <v>145</v>
      </c>
      <c r="D123" s="19"/>
      <c r="E123" s="20"/>
      <c r="F123" s="21"/>
      <c r="G123" s="21"/>
      <c r="H123" s="13"/>
      <c r="I123" s="13"/>
      <c r="J123" s="13"/>
      <c r="K123" s="13"/>
      <c r="L123" s="13"/>
    </row>
    <row r="124" spans="1:12" s="3" customFormat="1" ht="13.5" hidden="1" customHeight="1" outlineLevel="1">
      <c r="A124" s="22"/>
      <c r="B124" s="23"/>
      <c r="C124" s="23" t="s">
        <v>146</v>
      </c>
      <c r="D124" s="23"/>
      <c r="E124" s="24">
        <v>23.6</v>
      </c>
      <c r="F124" s="25"/>
      <c r="G124" s="25"/>
      <c r="H124" s="13"/>
      <c r="I124" s="13"/>
      <c r="J124" s="13"/>
      <c r="K124" s="13"/>
      <c r="L124" s="13"/>
    </row>
    <row r="125" spans="1:12" s="3" customFormat="1" ht="13.5" hidden="1" customHeight="1" outlineLevel="1">
      <c r="A125" s="22"/>
      <c r="B125" s="23"/>
      <c r="C125" s="23" t="s">
        <v>147</v>
      </c>
      <c r="D125" s="23"/>
      <c r="E125" s="24">
        <v>23.24</v>
      </c>
      <c r="F125" s="25"/>
      <c r="G125" s="25"/>
      <c r="H125" s="13"/>
      <c r="I125" s="13"/>
      <c r="J125" s="13"/>
      <c r="K125" s="13"/>
      <c r="L125" s="13"/>
    </row>
    <row r="126" spans="1:12" s="3" customFormat="1" ht="13.5" hidden="1" customHeight="1" outlineLevel="1">
      <c r="A126" s="22"/>
      <c r="B126" s="23"/>
      <c r="C126" s="23" t="s">
        <v>148</v>
      </c>
      <c r="D126" s="23"/>
      <c r="E126" s="24">
        <v>22.99</v>
      </c>
      <c r="F126" s="25"/>
      <c r="G126" s="25"/>
      <c r="H126" s="13"/>
      <c r="I126" s="13"/>
      <c r="J126" s="13"/>
      <c r="K126" s="13"/>
      <c r="L126" s="13"/>
    </row>
    <row r="127" spans="1:12" s="3" customFormat="1" ht="13.5" hidden="1" customHeight="1" outlineLevel="1">
      <c r="A127" s="22"/>
      <c r="B127" s="23"/>
      <c r="C127" s="23" t="s">
        <v>149</v>
      </c>
      <c r="D127" s="23"/>
      <c r="E127" s="24">
        <v>31.64</v>
      </c>
      <c r="F127" s="25"/>
      <c r="G127" s="25"/>
      <c r="H127" s="13"/>
      <c r="I127" s="13"/>
      <c r="J127" s="13"/>
      <c r="K127" s="13"/>
      <c r="L127" s="13"/>
    </row>
    <row r="128" spans="1:12" s="3" customFormat="1" ht="13.5" hidden="1" customHeight="1" outlineLevel="1" thickBot="1">
      <c r="A128" s="34"/>
      <c r="B128" s="35"/>
      <c r="C128" s="35" t="s">
        <v>64</v>
      </c>
      <c r="D128" s="35"/>
      <c r="E128" s="36">
        <v>101.47</v>
      </c>
      <c r="F128" s="37"/>
      <c r="G128" s="37"/>
      <c r="H128" s="13"/>
      <c r="I128" s="13"/>
      <c r="J128" s="13"/>
      <c r="K128" s="13"/>
      <c r="L128" s="13"/>
    </row>
    <row r="129" spans="1:12" s="3" customFormat="1" ht="13.5" customHeight="1" collapsed="1" thickBot="1">
      <c r="A129" s="14">
        <v>253</v>
      </c>
      <c r="B129" s="15" t="s">
        <v>150</v>
      </c>
      <c r="C129" s="15" t="s">
        <v>151</v>
      </c>
      <c r="D129" s="15" t="s">
        <v>77</v>
      </c>
      <c r="E129" s="16">
        <v>108.35</v>
      </c>
      <c r="F129" s="17"/>
      <c r="G129" s="17"/>
      <c r="H129" s="13"/>
      <c r="I129" s="13"/>
      <c r="J129" s="13"/>
      <c r="K129" s="13"/>
      <c r="L129" s="13"/>
    </row>
    <row r="130" spans="1:12" s="3" customFormat="1" ht="13.5" hidden="1" customHeight="1" outlineLevel="1">
      <c r="A130" s="18"/>
      <c r="B130" s="19"/>
      <c r="C130" s="19" t="s">
        <v>152</v>
      </c>
      <c r="D130" s="19"/>
      <c r="E130" s="20"/>
      <c r="F130" s="21"/>
      <c r="G130" s="21"/>
      <c r="H130" s="13"/>
      <c r="I130" s="13"/>
      <c r="J130" s="13"/>
      <c r="K130" s="13"/>
      <c r="L130" s="13"/>
    </row>
    <row r="131" spans="1:12" s="3" customFormat="1" ht="13.5" hidden="1" customHeight="1" outlineLevel="1">
      <c r="A131" s="22"/>
      <c r="B131" s="23"/>
      <c r="C131" s="23" t="s">
        <v>153</v>
      </c>
      <c r="D131" s="23"/>
      <c r="E131" s="24">
        <v>36.200000000000003</v>
      </c>
      <c r="F131" s="25"/>
      <c r="G131" s="25"/>
      <c r="H131" s="13"/>
      <c r="I131" s="13"/>
      <c r="J131" s="13"/>
      <c r="K131" s="13"/>
      <c r="L131" s="13"/>
    </row>
    <row r="132" spans="1:12" s="3" customFormat="1" ht="13.5" hidden="1" customHeight="1" outlineLevel="1">
      <c r="A132" s="22"/>
      <c r="B132" s="23"/>
      <c r="C132" s="23" t="s">
        <v>154</v>
      </c>
      <c r="D132" s="23"/>
      <c r="E132" s="24">
        <v>17.05</v>
      </c>
      <c r="F132" s="25"/>
      <c r="G132" s="25"/>
      <c r="H132" s="13"/>
      <c r="I132" s="13"/>
      <c r="J132" s="13"/>
      <c r="K132" s="13"/>
      <c r="L132" s="13"/>
    </row>
    <row r="133" spans="1:12" s="3" customFormat="1" ht="13.5" hidden="1" customHeight="1" outlineLevel="1">
      <c r="A133" s="22"/>
      <c r="B133" s="23"/>
      <c r="C133" s="23" t="s">
        <v>155</v>
      </c>
      <c r="D133" s="23"/>
      <c r="E133" s="24">
        <v>18.899999999999999</v>
      </c>
      <c r="F133" s="25"/>
      <c r="G133" s="25"/>
      <c r="H133" s="13"/>
      <c r="I133" s="13"/>
      <c r="J133" s="13"/>
      <c r="K133" s="13"/>
      <c r="L133" s="13"/>
    </row>
    <row r="134" spans="1:12" s="3" customFormat="1" ht="13.5" hidden="1" customHeight="1" outlineLevel="1">
      <c r="A134" s="22"/>
      <c r="B134" s="23"/>
      <c r="C134" s="23" t="s">
        <v>156</v>
      </c>
      <c r="D134" s="23"/>
      <c r="E134" s="24">
        <v>36.200000000000003</v>
      </c>
      <c r="F134" s="25"/>
      <c r="G134" s="25"/>
      <c r="H134" s="13"/>
      <c r="I134" s="13"/>
      <c r="J134" s="13"/>
      <c r="K134" s="13"/>
      <c r="L134" s="13"/>
    </row>
    <row r="135" spans="1:12" s="3" customFormat="1" ht="13.5" hidden="1" customHeight="1" outlineLevel="1" thickBot="1">
      <c r="A135" s="34"/>
      <c r="B135" s="35"/>
      <c r="C135" s="35" t="s">
        <v>64</v>
      </c>
      <c r="D135" s="35"/>
      <c r="E135" s="36">
        <v>108.35</v>
      </c>
      <c r="F135" s="37"/>
      <c r="G135" s="37"/>
      <c r="H135" s="13"/>
      <c r="I135" s="13"/>
      <c r="J135" s="13"/>
      <c r="K135" s="13"/>
      <c r="L135" s="13"/>
    </row>
    <row r="136" spans="1:12" s="3" customFormat="1" ht="13.5" customHeight="1" collapsed="1" thickBot="1">
      <c r="A136" s="14">
        <v>254</v>
      </c>
      <c r="B136" s="15" t="s">
        <v>157</v>
      </c>
      <c r="C136" s="15" t="s">
        <v>158</v>
      </c>
      <c r="D136" s="15" t="s">
        <v>21</v>
      </c>
      <c r="E136" s="16">
        <v>8.92</v>
      </c>
      <c r="F136" s="17"/>
      <c r="G136" s="17"/>
      <c r="H136" s="13"/>
      <c r="I136" s="13"/>
      <c r="J136" s="13"/>
      <c r="K136" s="13"/>
      <c r="L136" s="13"/>
    </row>
    <row r="137" spans="1:12" s="3" customFormat="1" ht="13.5" hidden="1" customHeight="1" outlineLevel="1">
      <c r="A137" s="18"/>
      <c r="B137" s="19"/>
      <c r="C137" s="19" t="s">
        <v>159</v>
      </c>
      <c r="D137" s="19"/>
      <c r="E137" s="20"/>
      <c r="F137" s="21"/>
      <c r="G137" s="21"/>
      <c r="H137" s="13"/>
      <c r="I137" s="13"/>
      <c r="J137" s="13"/>
      <c r="K137" s="13"/>
      <c r="L137" s="13"/>
    </row>
    <row r="138" spans="1:12" s="3" customFormat="1" ht="13.5" hidden="1" customHeight="1" outlineLevel="1">
      <c r="A138" s="22"/>
      <c r="B138" s="23"/>
      <c r="C138" s="23" t="s">
        <v>160</v>
      </c>
      <c r="D138" s="23"/>
      <c r="E138" s="24">
        <v>1.2</v>
      </c>
      <c r="F138" s="25"/>
      <c r="G138" s="25"/>
      <c r="H138" s="13"/>
      <c r="I138" s="13"/>
      <c r="J138" s="13"/>
      <c r="K138" s="13"/>
      <c r="L138" s="13"/>
    </row>
    <row r="139" spans="1:12" s="3" customFormat="1" ht="13.5" hidden="1" customHeight="1" outlineLevel="1">
      <c r="A139" s="22"/>
      <c r="B139" s="23"/>
      <c r="C139" s="23" t="s">
        <v>161</v>
      </c>
      <c r="D139" s="23"/>
      <c r="E139" s="24">
        <v>3.4</v>
      </c>
      <c r="F139" s="25"/>
      <c r="G139" s="25"/>
      <c r="H139" s="13"/>
      <c r="I139" s="13"/>
      <c r="J139" s="13"/>
      <c r="K139" s="13"/>
      <c r="L139" s="13"/>
    </row>
    <row r="140" spans="1:12" s="3" customFormat="1" ht="13.5" hidden="1" customHeight="1" outlineLevel="1">
      <c r="A140" s="18"/>
      <c r="B140" s="19"/>
      <c r="C140" s="19" t="s">
        <v>162</v>
      </c>
      <c r="D140" s="19"/>
      <c r="E140" s="20"/>
      <c r="F140" s="21"/>
      <c r="G140" s="21"/>
      <c r="H140" s="13"/>
      <c r="I140" s="13"/>
      <c r="J140" s="13"/>
      <c r="K140" s="13"/>
      <c r="L140" s="13"/>
    </row>
    <row r="141" spans="1:12" s="3" customFormat="1" ht="13.5" hidden="1" customHeight="1" outlineLevel="1">
      <c r="A141" s="22"/>
      <c r="B141" s="23"/>
      <c r="C141" s="23" t="s">
        <v>163</v>
      </c>
      <c r="D141" s="23"/>
      <c r="E141" s="24">
        <v>4.32</v>
      </c>
      <c r="F141" s="25"/>
      <c r="G141" s="25"/>
      <c r="H141" s="13"/>
      <c r="I141" s="13"/>
      <c r="J141" s="13"/>
      <c r="K141" s="13"/>
      <c r="L141" s="13"/>
    </row>
    <row r="142" spans="1:12" s="3" customFormat="1" ht="13.5" hidden="1" customHeight="1" outlineLevel="1" thickBot="1">
      <c r="A142" s="34"/>
      <c r="B142" s="35"/>
      <c r="C142" s="35" t="s">
        <v>64</v>
      </c>
      <c r="D142" s="35"/>
      <c r="E142" s="36">
        <v>8.92</v>
      </c>
      <c r="F142" s="37"/>
      <c r="G142" s="37"/>
      <c r="H142" s="13"/>
      <c r="I142" s="13"/>
      <c r="J142" s="13"/>
      <c r="K142" s="13"/>
      <c r="L142" s="13"/>
    </row>
    <row r="143" spans="1:12" s="3" customFormat="1" ht="13.5" customHeight="1" collapsed="1" thickBot="1">
      <c r="A143" s="14">
        <v>255</v>
      </c>
      <c r="B143" s="15" t="s">
        <v>164</v>
      </c>
      <c r="C143" s="15" t="s">
        <v>165</v>
      </c>
      <c r="D143" s="15" t="s">
        <v>46</v>
      </c>
      <c r="E143" s="16">
        <v>4</v>
      </c>
      <c r="F143" s="17"/>
      <c r="G143" s="17"/>
      <c r="H143" s="13"/>
      <c r="I143" s="13"/>
      <c r="J143" s="13"/>
      <c r="K143" s="13"/>
      <c r="L143" s="13"/>
    </row>
    <row r="144" spans="1:12" s="3" customFormat="1" ht="13.5" hidden="1" customHeight="1" outlineLevel="1">
      <c r="A144" s="18"/>
      <c r="B144" s="19"/>
      <c r="C144" s="19" t="s">
        <v>159</v>
      </c>
      <c r="D144" s="19"/>
      <c r="E144" s="20"/>
      <c r="F144" s="21"/>
      <c r="G144" s="21"/>
      <c r="H144" s="13"/>
      <c r="I144" s="13"/>
      <c r="J144" s="13"/>
      <c r="K144" s="13"/>
      <c r="L144" s="13"/>
    </row>
    <row r="145" spans="1:12" s="3" customFormat="1" ht="13.5" hidden="1" customHeight="1" outlineLevel="1" thickBot="1">
      <c r="A145" s="22"/>
      <c r="B145" s="23"/>
      <c r="C145" s="23" t="s">
        <v>166</v>
      </c>
      <c r="D145" s="23"/>
      <c r="E145" s="24">
        <v>4</v>
      </c>
      <c r="F145" s="25"/>
      <c r="G145" s="25"/>
      <c r="H145" s="13"/>
      <c r="I145" s="13"/>
      <c r="J145" s="13"/>
      <c r="K145" s="13"/>
      <c r="L145" s="13"/>
    </row>
    <row r="146" spans="1:12" s="3" customFormat="1" ht="13.5" customHeight="1" collapsed="1" thickBot="1">
      <c r="A146" s="14">
        <v>256</v>
      </c>
      <c r="B146" s="15" t="s">
        <v>167</v>
      </c>
      <c r="C146" s="15" t="s">
        <v>168</v>
      </c>
      <c r="D146" s="15" t="s">
        <v>46</v>
      </c>
      <c r="E146" s="16">
        <v>7</v>
      </c>
      <c r="F146" s="17"/>
      <c r="G146" s="17"/>
      <c r="H146" s="13"/>
      <c r="I146" s="13"/>
      <c r="J146" s="13"/>
      <c r="K146" s="13"/>
      <c r="L146" s="13"/>
    </row>
    <row r="147" spans="1:12" s="3" customFormat="1" ht="13.5" hidden="1" customHeight="1" outlineLevel="1">
      <c r="A147" s="18"/>
      <c r="B147" s="19"/>
      <c r="C147" s="19" t="s">
        <v>159</v>
      </c>
      <c r="D147" s="19"/>
      <c r="E147" s="20"/>
      <c r="F147" s="21"/>
      <c r="G147" s="21"/>
      <c r="H147" s="13"/>
      <c r="I147" s="13"/>
      <c r="J147" s="13"/>
      <c r="K147" s="13"/>
      <c r="L147" s="13"/>
    </row>
    <row r="148" spans="1:12" s="3" customFormat="1" ht="13.5" hidden="1" customHeight="1" outlineLevel="1" thickBot="1">
      <c r="A148" s="22"/>
      <c r="B148" s="23"/>
      <c r="C148" s="23" t="s">
        <v>169</v>
      </c>
      <c r="D148" s="23"/>
      <c r="E148" s="24">
        <v>7</v>
      </c>
      <c r="F148" s="25"/>
      <c r="G148" s="25"/>
      <c r="H148" s="13"/>
      <c r="I148" s="13"/>
      <c r="J148" s="13"/>
      <c r="K148" s="13"/>
      <c r="L148" s="13"/>
    </row>
    <row r="149" spans="1:12" s="3" customFormat="1" ht="13.5" customHeight="1" collapsed="1" thickBot="1">
      <c r="A149" s="14">
        <v>257</v>
      </c>
      <c r="B149" s="15" t="s">
        <v>170</v>
      </c>
      <c r="C149" s="15" t="s">
        <v>171</v>
      </c>
      <c r="D149" s="15" t="s">
        <v>77</v>
      </c>
      <c r="E149" s="16">
        <v>60</v>
      </c>
      <c r="F149" s="17"/>
      <c r="G149" s="17"/>
      <c r="H149" s="13"/>
      <c r="I149" s="13"/>
      <c r="J149" s="13"/>
      <c r="K149" s="13"/>
      <c r="L149" s="13"/>
    </row>
    <row r="150" spans="1:12" s="3" customFormat="1" ht="13.5" hidden="1" customHeight="1" outlineLevel="1">
      <c r="A150" s="18"/>
      <c r="B150" s="19"/>
      <c r="C150" s="19" t="s">
        <v>172</v>
      </c>
      <c r="D150" s="19"/>
      <c r="E150" s="20"/>
      <c r="F150" s="21"/>
      <c r="G150" s="21"/>
      <c r="H150" s="13"/>
      <c r="I150" s="13"/>
      <c r="J150" s="13"/>
      <c r="K150" s="13"/>
      <c r="L150" s="13"/>
    </row>
    <row r="151" spans="1:12" s="3" customFormat="1" ht="13.5" hidden="1" customHeight="1" outlineLevel="1">
      <c r="A151" s="22"/>
      <c r="B151" s="23"/>
      <c r="C151" s="23" t="s">
        <v>173</v>
      </c>
      <c r="D151" s="23"/>
      <c r="E151" s="24">
        <v>15</v>
      </c>
      <c r="F151" s="25"/>
      <c r="G151" s="25"/>
      <c r="H151" s="13"/>
      <c r="I151" s="13"/>
      <c r="J151" s="13"/>
      <c r="K151" s="13"/>
      <c r="L151" s="13"/>
    </row>
    <row r="152" spans="1:12" s="3" customFormat="1" ht="13.5" hidden="1" customHeight="1" outlineLevel="1">
      <c r="A152" s="22"/>
      <c r="B152" s="23"/>
      <c r="C152" s="23" t="s">
        <v>174</v>
      </c>
      <c r="D152" s="23"/>
      <c r="E152" s="24">
        <v>14.8</v>
      </c>
      <c r="F152" s="25"/>
      <c r="G152" s="25"/>
      <c r="H152" s="13"/>
      <c r="I152" s="13"/>
      <c r="J152" s="13"/>
      <c r="K152" s="13"/>
      <c r="L152" s="13"/>
    </row>
    <row r="153" spans="1:12" s="3" customFormat="1" ht="13.5" hidden="1" customHeight="1" outlineLevel="1">
      <c r="A153" s="22"/>
      <c r="B153" s="23"/>
      <c r="C153" s="23" t="s">
        <v>175</v>
      </c>
      <c r="D153" s="23"/>
      <c r="E153" s="24">
        <v>15.9</v>
      </c>
      <c r="F153" s="25"/>
      <c r="G153" s="25"/>
      <c r="H153" s="13"/>
      <c r="I153" s="13"/>
      <c r="J153" s="13"/>
      <c r="K153" s="13"/>
      <c r="L153" s="13"/>
    </row>
    <row r="154" spans="1:12" s="3" customFormat="1" ht="13.5" hidden="1" customHeight="1" outlineLevel="1">
      <c r="A154" s="22"/>
      <c r="B154" s="23"/>
      <c r="C154" s="23" t="s">
        <v>176</v>
      </c>
      <c r="D154" s="23"/>
      <c r="E154" s="24">
        <v>14.3</v>
      </c>
      <c r="F154" s="25"/>
      <c r="G154" s="25"/>
      <c r="H154" s="13"/>
      <c r="I154" s="13"/>
      <c r="J154" s="13"/>
      <c r="K154" s="13"/>
      <c r="L154" s="13"/>
    </row>
    <row r="155" spans="1:12" s="3" customFormat="1" ht="13.5" hidden="1" customHeight="1" outlineLevel="1" thickBot="1">
      <c r="A155" s="34"/>
      <c r="B155" s="35"/>
      <c r="C155" s="35" t="s">
        <v>64</v>
      </c>
      <c r="D155" s="35"/>
      <c r="E155" s="36">
        <v>60</v>
      </c>
      <c r="F155" s="37"/>
      <c r="G155" s="37"/>
      <c r="H155" s="13"/>
      <c r="I155" s="13"/>
      <c r="J155" s="13"/>
      <c r="K155" s="13"/>
      <c r="L155" s="13"/>
    </row>
    <row r="156" spans="1:12" s="3" customFormat="1" ht="13.5" customHeight="1" collapsed="1" thickBot="1">
      <c r="A156" s="14">
        <v>258</v>
      </c>
      <c r="B156" s="15" t="s">
        <v>177</v>
      </c>
      <c r="C156" s="15" t="s">
        <v>178</v>
      </c>
      <c r="D156" s="15" t="s">
        <v>77</v>
      </c>
      <c r="E156" s="16">
        <v>59</v>
      </c>
      <c r="F156" s="17"/>
      <c r="G156" s="17"/>
      <c r="H156" s="13"/>
      <c r="I156" s="13"/>
      <c r="J156" s="13"/>
      <c r="K156" s="13"/>
      <c r="L156" s="13"/>
    </row>
    <row r="157" spans="1:12" s="3" customFormat="1" ht="13.5" hidden="1" customHeight="1" outlineLevel="1">
      <c r="A157" s="18"/>
      <c r="B157" s="19"/>
      <c r="C157" s="19" t="s">
        <v>172</v>
      </c>
      <c r="D157" s="19"/>
      <c r="E157" s="20"/>
      <c r="F157" s="21"/>
      <c r="G157" s="21"/>
      <c r="H157" s="13"/>
      <c r="I157" s="13"/>
      <c r="J157" s="13"/>
      <c r="K157" s="13"/>
      <c r="L157" s="13"/>
    </row>
    <row r="158" spans="1:12" s="3" customFormat="1" ht="13.5" hidden="1" customHeight="1" outlineLevel="1" thickBot="1">
      <c r="A158" s="22"/>
      <c r="B158" s="23"/>
      <c r="C158" s="23" t="s">
        <v>179</v>
      </c>
      <c r="D158" s="23"/>
      <c r="E158" s="24">
        <v>59</v>
      </c>
      <c r="F158" s="25"/>
      <c r="G158" s="25"/>
      <c r="H158" s="13"/>
      <c r="I158" s="13"/>
      <c r="J158" s="13"/>
      <c r="K158" s="13"/>
      <c r="L158" s="13"/>
    </row>
    <row r="159" spans="1:12" s="3" customFormat="1" ht="13.5" customHeight="1" collapsed="1" thickBot="1">
      <c r="A159" s="14">
        <v>259</v>
      </c>
      <c r="B159" s="15" t="s">
        <v>180</v>
      </c>
      <c r="C159" s="15" t="s">
        <v>181</v>
      </c>
      <c r="D159" s="15" t="s">
        <v>46</v>
      </c>
      <c r="E159" s="16">
        <v>16</v>
      </c>
      <c r="F159" s="17"/>
      <c r="G159" s="17"/>
      <c r="H159" s="13"/>
      <c r="I159" s="13"/>
      <c r="J159" s="13"/>
      <c r="K159" s="13"/>
      <c r="L159" s="13"/>
    </row>
    <row r="160" spans="1:12" s="3" customFormat="1" ht="13.5" hidden="1" customHeight="1" outlineLevel="1">
      <c r="A160" s="18"/>
      <c r="B160" s="19"/>
      <c r="C160" s="19" t="s">
        <v>172</v>
      </c>
      <c r="D160" s="19"/>
      <c r="E160" s="20"/>
      <c r="F160" s="21"/>
      <c r="G160" s="21"/>
      <c r="H160" s="13"/>
      <c r="I160" s="13"/>
      <c r="J160" s="13"/>
      <c r="K160" s="13"/>
      <c r="L160" s="13"/>
    </row>
    <row r="161" spans="1:12" s="3" customFormat="1" ht="13.5" hidden="1" customHeight="1" outlineLevel="1" thickBot="1">
      <c r="A161" s="22"/>
      <c r="B161" s="23"/>
      <c r="C161" s="23" t="s">
        <v>182</v>
      </c>
      <c r="D161" s="23"/>
      <c r="E161" s="24">
        <v>16</v>
      </c>
      <c r="F161" s="25"/>
      <c r="G161" s="25"/>
      <c r="H161" s="13"/>
      <c r="I161" s="13"/>
      <c r="J161" s="13"/>
      <c r="K161" s="13"/>
      <c r="L161" s="13"/>
    </row>
    <row r="162" spans="1:12" s="3" customFormat="1" ht="13.5" customHeight="1" collapsed="1" thickBot="1">
      <c r="A162" s="14">
        <v>260</v>
      </c>
      <c r="B162" s="15" t="s">
        <v>183</v>
      </c>
      <c r="C162" s="15" t="s">
        <v>184</v>
      </c>
      <c r="D162" s="15" t="s">
        <v>77</v>
      </c>
      <c r="E162" s="16">
        <v>50.15</v>
      </c>
      <c r="F162" s="17"/>
      <c r="G162" s="17"/>
      <c r="H162" s="13"/>
      <c r="I162" s="13"/>
      <c r="J162" s="13"/>
      <c r="K162" s="13"/>
      <c r="L162" s="13"/>
    </row>
    <row r="163" spans="1:12" s="3" customFormat="1" ht="13.5" hidden="1" customHeight="1" outlineLevel="1">
      <c r="A163" s="18"/>
      <c r="B163" s="19"/>
      <c r="C163" s="19" t="s">
        <v>185</v>
      </c>
      <c r="D163" s="19"/>
      <c r="E163" s="20"/>
      <c r="F163" s="21"/>
      <c r="G163" s="21"/>
      <c r="H163" s="13"/>
      <c r="I163" s="13"/>
      <c r="J163" s="13"/>
      <c r="K163" s="13"/>
      <c r="L163" s="13"/>
    </row>
    <row r="164" spans="1:12" s="3" customFormat="1" ht="13.5" hidden="1" customHeight="1" outlineLevel="1">
      <c r="A164" s="22"/>
      <c r="B164" s="23"/>
      <c r="C164" s="23" t="s">
        <v>186</v>
      </c>
      <c r="D164" s="23"/>
      <c r="E164" s="24">
        <v>33.75</v>
      </c>
      <c r="F164" s="25"/>
      <c r="G164" s="25"/>
      <c r="H164" s="13"/>
      <c r="I164" s="13"/>
      <c r="J164" s="13"/>
      <c r="K164" s="13"/>
      <c r="L164" s="13"/>
    </row>
    <row r="165" spans="1:12" s="3" customFormat="1" ht="13.5" hidden="1" customHeight="1" outlineLevel="1">
      <c r="A165" s="22"/>
      <c r="B165" s="23"/>
      <c r="C165" s="23" t="s">
        <v>187</v>
      </c>
      <c r="D165" s="23"/>
      <c r="E165" s="24">
        <v>15.25</v>
      </c>
      <c r="F165" s="25"/>
      <c r="G165" s="25"/>
      <c r="H165" s="13"/>
      <c r="I165" s="13"/>
      <c r="J165" s="13"/>
      <c r="K165" s="13"/>
      <c r="L165" s="13"/>
    </row>
    <row r="166" spans="1:12" s="3" customFormat="1" ht="13.5" hidden="1" customHeight="1" outlineLevel="1">
      <c r="A166" s="22"/>
      <c r="B166" s="23"/>
      <c r="C166" s="23" t="s">
        <v>188</v>
      </c>
      <c r="D166" s="23"/>
      <c r="E166" s="24">
        <v>1.1499999999999999</v>
      </c>
      <c r="F166" s="25"/>
      <c r="G166" s="25"/>
      <c r="H166" s="13"/>
      <c r="I166" s="13"/>
      <c r="J166" s="13"/>
      <c r="K166" s="13"/>
      <c r="L166" s="13"/>
    </row>
    <row r="167" spans="1:12" s="3" customFormat="1" ht="13.5" hidden="1" customHeight="1" outlineLevel="1" thickBot="1">
      <c r="A167" s="34"/>
      <c r="B167" s="35"/>
      <c r="C167" s="35" t="s">
        <v>64</v>
      </c>
      <c r="D167" s="35"/>
      <c r="E167" s="36">
        <v>50.15</v>
      </c>
      <c r="F167" s="37"/>
      <c r="G167" s="37"/>
      <c r="H167" s="13"/>
      <c r="I167" s="13"/>
      <c r="J167" s="13"/>
      <c r="K167" s="13"/>
      <c r="L167" s="13"/>
    </row>
    <row r="168" spans="1:12" s="3" customFormat="1" ht="13.5" customHeight="1" collapsed="1" thickBot="1">
      <c r="A168" s="14">
        <v>261</v>
      </c>
      <c r="B168" s="15" t="s">
        <v>189</v>
      </c>
      <c r="C168" s="15" t="s">
        <v>190</v>
      </c>
      <c r="D168" s="15" t="s">
        <v>77</v>
      </c>
      <c r="E168" s="16">
        <v>50.3</v>
      </c>
      <c r="F168" s="17"/>
      <c r="G168" s="17"/>
      <c r="H168" s="13"/>
      <c r="I168" s="13"/>
      <c r="J168" s="13"/>
      <c r="K168" s="13"/>
      <c r="L168" s="13"/>
    </row>
    <row r="169" spans="1:12" s="3" customFormat="1" ht="13.5" hidden="1" customHeight="1" outlineLevel="1">
      <c r="A169" s="18"/>
      <c r="B169" s="19"/>
      <c r="C169" s="19" t="s">
        <v>191</v>
      </c>
      <c r="D169" s="19"/>
      <c r="E169" s="20"/>
      <c r="F169" s="21"/>
      <c r="G169" s="21"/>
      <c r="H169" s="13"/>
      <c r="I169" s="13"/>
      <c r="J169" s="13"/>
      <c r="K169" s="13"/>
      <c r="L169" s="13"/>
    </row>
    <row r="170" spans="1:12" s="3" customFormat="1" ht="13.5" hidden="1" customHeight="1" outlineLevel="1">
      <c r="A170" s="22"/>
      <c r="B170" s="23"/>
      <c r="C170" s="23" t="s">
        <v>192</v>
      </c>
      <c r="D170" s="23"/>
      <c r="E170" s="24">
        <v>4.55</v>
      </c>
      <c r="F170" s="25"/>
      <c r="G170" s="25"/>
      <c r="H170" s="13"/>
      <c r="I170" s="13"/>
      <c r="J170" s="13"/>
      <c r="K170" s="13"/>
      <c r="L170" s="13"/>
    </row>
    <row r="171" spans="1:12" s="3" customFormat="1" ht="13.5" hidden="1" customHeight="1" outlineLevel="1">
      <c r="A171" s="22"/>
      <c r="B171" s="23"/>
      <c r="C171" s="23" t="s">
        <v>193</v>
      </c>
      <c r="D171" s="23"/>
      <c r="E171" s="24">
        <v>3.8</v>
      </c>
      <c r="F171" s="25"/>
      <c r="G171" s="25"/>
      <c r="H171" s="13"/>
      <c r="I171" s="13"/>
      <c r="J171" s="13"/>
      <c r="K171" s="13"/>
      <c r="L171" s="13"/>
    </row>
    <row r="172" spans="1:12" s="3" customFormat="1" ht="13.5" hidden="1" customHeight="1" outlineLevel="1">
      <c r="A172" s="22"/>
      <c r="B172" s="23"/>
      <c r="C172" s="23" t="s">
        <v>194</v>
      </c>
      <c r="D172" s="23"/>
      <c r="E172" s="24">
        <v>8.0500000000000007</v>
      </c>
      <c r="F172" s="25"/>
      <c r="G172" s="25"/>
      <c r="H172" s="13"/>
      <c r="I172" s="13"/>
      <c r="J172" s="13"/>
      <c r="K172" s="13"/>
      <c r="L172" s="13"/>
    </row>
    <row r="173" spans="1:12" s="3" customFormat="1" ht="13.5" hidden="1" customHeight="1" outlineLevel="1">
      <c r="A173" s="22"/>
      <c r="B173" s="23"/>
      <c r="C173" s="23" t="s">
        <v>195</v>
      </c>
      <c r="D173" s="23"/>
      <c r="E173" s="24">
        <v>29.4</v>
      </c>
      <c r="F173" s="25"/>
      <c r="G173" s="25"/>
      <c r="H173" s="13"/>
      <c r="I173" s="13"/>
      <c r="J173" s="13"/>
      <c r="K173" s="13"/>
      <c r="L173" s="13"/>
    </row>
    <row r="174" spans="1:12" s="3" customFormat="1" ht="13.5" hidden="1" customHeight="1" outlineLevel="1">
      <c r="A174" s="22"/>
      <c r="B174" s="23"/>
      <c r="C174" s="23" t="s">
        <v>196</v>
      </c>
      <c r="D174" s="23"/>
      <c r="E174" s="24">
        <v>4.5</v>
      </c>
      <c r="F174" s="25"/>
      <c r="G174" s="25"/>
      <c r="H174" s="13"/>
      <c r="I174" s="13"/>
      <c r="J174" s="13"/>
      <c r="K174" s="13"/>
      <c r="L174" s="13"/>
    </row>
    <row r="175" spans="1:12" s="3" customFormat="1" ht="13.5" hidden="1" customHeight="1" outlineLevel="1" thickBot="1">
      <c r="A175" s="34"/>
      <c r="B175" s="35"/>
      <c r="C175" s="35" t="s">
        <v>64</v>
      </c>
      <c r="D175" s="35"/>
      <c r="E175" s="36">
        <v>50.3</v>
      </c>
      <c r="F175" s="37"/>
      <c r="G175" s="37"/>
      <c r="H175" s="13"/>
      <c r="I175" s="13"/>
      <c r="J175" s="13"/>
      <c r="K175" s="13"/>
      <c r="L175" s="13"/>
    </row>
    <row r="176" spans="1:12" s="3" customFormat="1" ht="13.5" customHeight="1" collapsed="1" thickBot="1">
      <c r="A176" s="14">
        <v>262</v>
      </c>
      <c r="B176" s="15" t="s">
        <v>197</v>
      </c>
      <c r="C176" s="15" t="s">
        <v>198</v>
      </c>
      <c r="D176" s="15" t="s">
        <v>46</v>
      </c>
      <c r="E176" s="16">
        <v>140</v>
      </c>
      <c r="F176" s="17"/>
      <c r="G176" s="17"/>
      <c r="H176" s="13"/>
      <c r="I176" s="13"/>
      <c r="J176" s="13"/>
      <c r="K176" s="13"/>
      <c r="L176" s="13"/>
    </row>
    <row r="177" spans="1:12" s="3" customFormat="1" ht="13.5" hidden="1" customHeight="1" outlineLevel="1">
      <c r="A177" s="18"/>
      <c r="B177" s="19"/>
      <c r="C177" s="19" t="s">
        <v>199</v>
      </c>
      <c r="D177" s="19"/>
      <c r="E177" s="20"/>
      <c r="F177" s="21"/>
      <c r="G177" s="21"/>
      <c r="H177" s="13"/>
      <c r="I177" s="13"/>
      <c r="J177" s="13"/>
      <c r="K177" s="13"/>
      <c r="L177" s="13"/>
    </row>
    <row r="178" spans="1:12" s="3" customFormat="1" ht="13.5" hidden="1" customHeight="1" outlineLevel="1" thickBot="1">
      <c r="A178" s="22"/>
      <c r="B178" s="23"/>
      <c r="C178" s="23" t="s">
        <v>200</v>
      </c>
      <c r="D178" s="23"/>
      <c r="E178" s="24">
        <v>140</v>
      </c>
      <c r="F178" s="25"/>
      <c r="G178" s="25"/>
      <c r="H178" s="13"/>
      <c r="I178" s="13"/>
      <c r="J178" s="13"/>
      <c r="K178" s="13"/>
      <c r="L178" s="13"/>
    </row>
    <row r="179" spans="1:12" s="3" customFormat="1" ht="13.5" customHeight="1" collapsed="1" thickBot="1">
      <c r="A179" s="14">
        <v>263</v>
      </c>
      <c r="B179" s="15" t="s">
        <v>201</v>
      </c>
      <c r="C179" s="15" t="s">
        <v>202</v>
      </c>
      <c r="D179" s="15" t="s">
        <v>77</v>
      </c>
      <c r="E179" s="16">
        <v>62.4</v>
      </c>
      <c r="F179" s="17"/>
      <c r="G179" s="17"/>
      <c r="H179" s="13"/>
      <c r="I179" s="13"/>
      <c r="J179" s="13"/>
      <c r="K179" s="13"/>
      <c r="L179" s="13"/>
    </row>
    <row r="180" spans="1:12" s="3" customFormat="1" ht="13.5" hidden="1" customHeight="1" outlineLevel="1">
      <c r="A180" s="18"/>
      <c r="B180" s="19"/>
      <c r="C180" s="19" t="s">
        <v>203</v>
      </c>
      <c r="D180" s="19"/>
      <c r="E180" s="20"/>
      <c r="F180" s="21"/>
      <c r="G180" s="21"/>
      <c r="H180" s="13"/>
      <c r="I180" s="13"/>
      <c r="J180" s="13"/>
      <c r="K180" s="13"/>
      <c r="L180" s="13"/>
    </row>
    <row r="181" spans="1:12" s="3" customFormat="1" ht="13.5" hidden="1" customHeight="1" outlineLevel="1" thickBot="1">
      <c r="A181" s="22"/>
      <c r="B181" s="23"/>
      <c r="C181" s="23" t="s">
        <v>204</v>
      </c>
      <c r="D181" s="23"/>
      <c r="E181" s="24">
        <v>62.4</v>
      </c>
      <c r="F181" s="25"/>
      <c r="G181" s="25"/>
      <c r="H181" s="13"/>
      <c r="I181" s="13"/>
      <c r="J181" s="13"/>
      <c r="K181" s="13"/>
      <c r="L181" s="13"/>
    </row>
    <row r="182" spans="1:12" s="3" customFormat="1" ht="13.5" customHeight="1" collapsed="1" thickBot="1">
      <c r="A182" s="14">
        <v>264</v>
      </c>
      <c r="B182" s="15" t="s">
        <v>205</v>
      </c>
      <c r="C182" s="15" t="s">
        <v>206</v>
      </c>
      <c r="D182" s="15" t="s">
        <v>77</v>
      </c>
      <c r="E182" s="16">
        <v>2.2000000000000002</v>
      </c>
      <c r="F182" s="17"/>
      <c r="G182" s="17"/>
      <c r="H182" s="13"/>
      <c r="I182" s="13"/>
      <c r="J182" s="13"/>
      <c r="K182" s="13"/>
      <c r="L182" s="13"/>
    </row>
    <row r="183" spans="1:12" s="3" customFormat="1" ht="13.5" hidden="1" customHeight="1" outlineLevel="1" thickBot="1">
      <c r="A183" s="22"/>
      <c r="B183" s="23"/>
      <c r="C183" s="23" t="s">
        <v>207</v>
      </c>
      <c r="D183" s="23"/>
      <c r="E183" s="24">
        <v>2.2000000000000002</v>
      </c>
      <c r="F183" s="25"/>
      <c r="G183" s="25"/>
      <c r="H183" s="13"/>
      <c r="I183" s="13"/>
      <c r="J183" s="13"/>
      <c r="K183" s="13"/>
      <c r="L183" s="13"/>
    </row>
    <row r="184" spans="1:12" s="3" customFormat="1" ht="13.5" customHeight="1" collapsed="1" thickBot="1">
      <c r="A184" s="14">
        <v>265</v>
      </c>
      <c r="B184" s="15" t="s">
        <v>208</v>
      </c>
      <c r="C184" s="15" t="s">
        <v>209</v>
      </c>
      <c r="D184" s="15" t="s">
        <v>210</v>
      </c>
      <c r="E184" s="16">
        <v>1.61</v>
      </c>
      <c r="F184" s="17"/>
      <c r="G184" s="17"/>
      <c r="H184" s="13"/>
      <c r="I184" s="13"/>
      <c r="J184" s="13"/>
      <c r="K184" s="13"/>
      <c r="L184" s="13"/>
    </row>
    <row r="185" spans="1:12" s="3" customFormat="1" ht="13.5" hidden="1" customHeight="1" outlineLevel="1">
      <c r="A185" s="18"/>
      <c r="B185" s="19"/>
      <c r="C185" s="19" t="s">
        <v>211</v>
      </c>
      <c r="D185" s="19"/>
      <c r="E185" s="20"/>
      <c r="F185" s="21"/>
      <c r="G185" s="21"/>
      <c r="H185" s="13"/>
      <c r="I185" s="13"/>
      <c r="J185" s="13"/>
      <c r="K185" s="13"/>
      <c r="L185" s="13"/>
    </row>
    <row r="186" spans="1:12" s="3" customFormat="1" ht="13.5" hidden="1" customHeight="1" outlineLevel="1" thickBot="1">
      <c r="A186" s="22"/>
      <c r="B186" s="23"/>
      <c r="C186" s="23" t="s">
        <v>212</v>
      </c>
      <c r="D186" s="23"/>
      <c r="E186" s="24">
        <v>1</v>
      </c>
      <c r="F186" s="25"/>
      <c r="G186" s="25"/>
      <c r="H186" s="13"/>
      <c r="I186" s="13"/>
      <c r="J186" s="13"/>
      <c r="K186" s="13"/>
      <c r="L186" s="13"/>
    </row>
    <row r="187" spans="1:12" s="3" customFormat="1" ht="24" customHeight="1" collapsed="1" thickBot="1">
      <c r="A187" s="42">
        <v>309</v>
      </c>
      <c r="B187" s="43" t="s">
        <v>213</v>
      </c>
      <c r="C187" s="43" t="s">
        <v>214</v>
      </c>
      <c r="D187" s="43" t="s">
        <v>46</v>
      </c>
      <c r="E187" s="44">
        <v>1.8360000000000001</v>
      </c>
      <c r="F187" s="45"/>
      <c r="G187" s="17"/>
      <c r="H187" s="13"/>
      <c r="I187" s="13"/>
      <c r="J187" s="13"/>
      <c r="K187" s="13"/>
      <c r="L187" s="13"/>
    </row>
    <row r="188" spans="1:12" s="3" customFormat="1" ht="13.5" customHeight="1" thickBot="1">
      <c r="A188" s="30"/>
      <c r="B188" s="31" t="s">
        <v>215</v>
      </c>
      <c r="C188" s="31" t="s">
        <v>216</v>
      </c>
      <c r="D188" s="31"/>
      <c r="E188" s="32"/>
      <c r="F188" s="33"/>
      <c r="G188" s="12">
        <f>SUM(G189:G189)</f>
        <v>0</v>
      </c>
      <c r="H188" s="13"/>
      <c r="I188" s="13"/>
      <c r="J188" s="13"/>
      <c r="K188" s="13"/>
      <c r="L188" s="13"/>
    </row>
    <row r="189" spans="1:12" s="3" customFormat="1" ht="24" customHeight="1" thickBot="1">
      <c r="A189" s="14">
        <v>404</v>
      </c>
      <c r="B189" s="15" t="s">
        <v>217</v>
      </c>
      <c r="C189" s="15" t="s">
        <v>218</v>
      </c>
      <c r="D189" s="15" t="s">
        <v>21</v>
      </c>
      <c r="E189" s="16">
        <v>839.90700000000004</v>
      </c>
      <c r="F189" s="17"/>
      <c r="G189" s="17"/>
      <c r="H189" s="13"/>
      <c r="I189" s="13"/>
      <c r="J189" s="13"/>
      <c r="K189" s="13"/>
      <c r="L189" s="13"/>
    </row>
    <row r="190" spans="1:12" s="3" customFormat="1" ht="13.5" hidden="1" customHeight="1" outlineLevel="1">
      <c r="A190" s="46"/>
      <c r="B190" s="47"/>
      <c r="C190" s="47" t="s">
        <v>219</v>
      </c>
      <c r="D190" s="47"/>
      <c r="E190" s="48"/>
      <c r="F190" s="49"/>
      <c r="G190" s="49"/>
      <c r="H190" s="13"/>
      <c r="I190" s="13"/>
      <c r="J190" s="13"/>
      <c r="K190" s="13"/>
      <c r="L190" s="13"/>
    </row>
    <row r="191" spans="1:12" s="3" customFormat="1" ht="13.5" hidden="1" customHeight="1" outlineLevel="1">
      <c r="A191" s="50"/>
      <c r="B191" s="51"/>
      <c r="C191" s="51" t="s">
        <v>220</v>
      </c>
      <c r="D191" s="51"/>
      <c r="E191" s="52">
        <v>3.7919999999999998</v>
      </c>
      <c r="F191" s="53"/>
      <c r="G191" s="53"/>
      <c r="H191" s="13"/>
      <c r="I191" s="13"/>
      <c r="J191" s="13"/>
      <c r="K191" s="13"/>
      <c r="L191" s="13"/>
    </row>
    <row r="192" spans="1:12" s="3" customFormat="1" ht="13.5" hidden="1" customHeight="1" outlineLevel="1">
      <c r="A192" s="50"/>
      <c r="B192" s="51"/>
      <c r="C192" s="51" t="s">
        <v>221</v>
      </c>
      <c r="D192" s="51"/>
      <c r="E192" s="52">
        <v>11.44</v>
      </c>
      <c r="F192" s="53"/>
      <c r="G192" s="53"/>
      <c r="H192" s="13"/>
      <c r="I192" s="13"/>
      <c r="J192" s="13"/>
      <c r="K192" s="13"/>
      <c r="L192" s="13"/>
    </row>
    <row r="193" spans="1:12" s="3" customFormat="1" ht="13.5" hidden="1" customHeight="1" outlineLevel="1">
      <c r="A193" s="50"/>
      <c r="B193" s="51"/>
      <c r="C193" s="51" t="s">
        <v>222</v>
      </c>
      <c r="D193" s="51"/>
      <c r="E193" s="52">
        <v>13.884</v>
      </c>
      <c r="F193" s="53"/>
      <c r="G193" s="53"/>
      <c r="H193" s="13"/>
      <c r="I193" s="13"/>
      <c r="J193" s="13"/>
      <c r="K193" s="13"/>
      <c r="L193" s="13"/>
    </row>
    <row r="194" spans="1:12" s="3" customFormat="1" ht="13.5" hidden="1" customHeight="1" outlineLevel="1">
      <c r="A194" s="50"/>
      <c r="B194" s="51"/>
      <c r="C194" s="51" t="s">
        <v>223</v>
      </c>
      <c r="D194" s="51"/>
      <c r="E194" s="52">
        <v>123.312</v>
      </c>
      <c r="F194" s="53"/>
      <c r="G194" s="53"/>
      <c r="H194" s="13"/>
      <c r="I194" s="13"/>
      <c r="J194" s="13"/>
      <c r="K194" s="13"/>
      <c r="L194" s="13"/>
    </row>
    <row r="195" spans="1:12" s="3" customFormat="1" ht="13.5" hidden="1" customHeight="1" outlineLevel="1">
      <c r="A195" s="50"/>
      <c r="B195" s="51"/>
      <c r="C195" s="51" t="s">
        <v>224</v>
      </c>
      <c r="D195" s="51"/>
      <c r="E195" s="52">
        <v>554.31399999999996</v>
      </c>
      <c r="F195" s="53"/>
      <c r="G195" s="53"/>
      <c r="H195" s="13"/>
      <c r="I195" s="13"/>
      <c r="J195" s="13"/>
      <c r="K195" s="13"/>
      <c r="L195" s="13"/>
    </row>
    <row r="196" spans="1:12" s="3" customFormat="1" ht="13.5" hidden="1" customHeight="1" outlineLevel="1">
      <c r="A196" s="50"/>
      <c r="B196" s="51"/>
      <c r="C196" s="51" t="s">
        <v>225</v>
      </c>
      <c r="D196" s="51"/>
      <c r="E196" s="52">
        <v>32.479999999999997</v>
      </c>
      <c r="F196" s="53"/>
      <c r="G196" s="53"/>
      <c r="H196" s="13"/>
      <c r="I196" s="13"/>
      <c r="J196" s="13"/>
      <c r="K196" s="13"/>
      <c r="L196" s="13"/>
    </row>
    <row r="197" spans="1:12" s="3" customFormat="1" ht="13.5" hidden="1" customHeight="1" outlineLevel="1">
      <c r="A197" s="50"/>
      <c r="B197" s="51"/>
      <c r="C197" s="51" t="s">
        <v>226</v>
      </c>
      <c r="D197" s="51"/>
      <c r="E197" s="52">
        <v>44.04</v>
      </c>
      <c r="F197" s="53"/>
      <c r="G197" s="53"/>
      <c r="H197" s="13"/>
      <c r="I197" s="13"/>
      <c r="J197" s="13"/>
      <c r="K197" s="13"/>
      <c r="L197" s="13"/>
    </row>
    <row r="198" spans="1:12" s="3" customFormat="1" ht="13.5" hidden="1" customHeight="1" outlineLevel="1">
      <c r="A198" s="50"/>
      <c r="B198" s="51"/>
      <c r="C198" s="51" t="s">
        <v>227</v>
      </c>
      <c r="D198" s="51"/>
      <c r="E198" s="52">
        <v>56.645000000000003</v>
      </c>
      <c r="F198" s="53"/>
      <c r="G198" s="53"/>
      <c r="H198" s="13"/>
      <c r="I198" s="13"/>
      <c r="J198" s="13"/>
      <c r="K198" s="13"/>
      <c r="L198" s="13"/>
    </row>
    <row r="199" spans="1:12" s="3" customFormat="1" ht="13.5" hidden="1" customHeight="1" outlineLevel="1">
      <c r="A199" s="54"/>
      <c r="B199" s="55"/>
      <c r="C199" s="55" t="s">
        <v>64</v>
      </c>
      <c r="D199" s="55"/>
      <c r="E199" s="56">
        <v>839.90700000000004</v>
      </c>
      <c r="F199" s="57"/>
      <c r="G199" s="57"/>
      <c r="H199" s="13"/>
      <c r="I199" s="13"/>
      <c r="J199" s="13"/>
      <c r="K199" s="13"/>
      <c r="L199" s="13"/>
    </row>
    <row r="200" spans="1:12" s="3" customFormat="1" ht="21" customHeight="1" collapsed="1">
      <c r="A200" s="58"/>
      <c r="B200" s="59"/>
      <c r="C200" s="59"/>
      <c r="D200" s="59"/>
      <c r="E200" s="60"/>
      <c r="F200" s="61"/>
      <c r="G200" s="61"/>
      <c r="H200" s="13"/>
      <c r="I200" s="13"/>
      <c r="J200" s="13"/>
      <c r="K200" s="13"/>
      <c r="L200" s="13"/>
    </row>
    <row r="204" spans="1:12" ht="12" customHeight="1">
      <c r="G204" s="66"/>
    </row>
    <row r="205" spans="1:12" ht="12" customHeight="1">
      <c r="G205" s="66"/>
    </row>
    <row r="206" spans="1:12" ht="12" customHeight="1">
      <c r="G206" s="66"/>
    </row>
    <row r="207" spans="1:12" ht="12" customHeight="1">
      <c r="G207" s="66"/>
    </row>
    <row r="208" spans="1:12" ht="12" customHeight="1">
      <c r="G208" s="66"/>
    </row>
    <row r="209" spans="7:7" ht="12" customHeight="1">
      <c r="G209" s="66"/>
    </row>
  </sheetData>
  <pageMargins left="0.39370078740157483" right="0.39370078740157483" top="0.47244094488188981" bottom="0.51181102362204722" header="0" footer="0"/>
  <pageSetup paperSize="9" scale="75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</vt:lpstr>
      <vt:lpstr>'C'!Názvy_tisku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2014-11-19T12:04:40Z</dcterms:created>
  <dcterms:modified xsi:type="dcterms:W3CDTF">2014-11-19T12:06:32Z</dcterms:modified>
</cp:coreProperties>
</file>