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E90" i="1" l="1"/>
  <c r="E83" i="1"/>
  <c r="E68" i="1"/>
  <c r="E54" i="1"/>
  <c r="E16" i="1"/>
  <c r="E3" i="1"/>
  <c r="E92" i="1" l="1"/>
</calcChain>
</file>

<file path=xl/sharedStrings.xml><?xml version="1.0" encoding="utf-8"?>
<sst xmlns="http://schemas.openxmlformats.org/spreadsheetml/2006/main" count="164" uniqueCount="96">
  <si>
    <t>Súpis prác</t>
  </si>
  <si>
    <t>m.j.</t>
  </si>
  <si>
    <t>Cena spolu bez DPH</t>
  </si>
  <si>
    <t>Cena m.j. bez DPH</t>
  </si>
  <si>
    <t>Množstvo</t>
  </si>
  <si>
    <t>Elektroinštalácie spolu:</t>
  </si>
  <si>
    <t>demontáž svietidiel, vypínačov a zásuviek</t>
  </si>
  <si>
    <t>kpl</t>
  </si>
  <si>
    <t>montáž svietidiel - prisadených</t>
  </si>
  <si>
    <t>ks</t>
  </si>
  <si>
    <t>montáž ventilátora</t>
  </si>
  <si>
    <t>montáž vypínač</t>
  </si>
  <si>
    <t xml:space="preserve">ks </t>
  </si>
  <si>
    <t>montáž zásuvka - 2P+E</t>
  </si>
  <si>
    <t>montáž rámik</t>
  </si>
  <si>
    <t>Legrand Niloé - vypínače</t>
  </si>
  <si>
    <t>Legrand Niloé - zásuvka - 2P+E</t>
  </si>
  <si>
    <t>Legrand Niloé - rámiky</t>
  </si>
  <si>
    <t>spojovací + kotviaci materiál</t>
  </si>
  <si>
    <t>Elektroinštalačné práce spolu:</t>
  </si>
  <si>
    <t>Kúpeľňa a WC:</t>
  </si>
  <si>
    <t>demontáž sanitárnych zariadení (umývadlo, batérie a pod.)</t>
  </si>
  <si>
    <t>demotnáž+montáž spodnej časti kuchyne (pre zhotovenie rozvodov inštalácií)</t>
  </si>
  <si>
    <t>demontáž WC kombi</t>
  </si>
  <si>
    <t>demontáž vane</t>
  </si>
  <si>
    <t>demontáž oceľovej zárubne dverí</t>
  </si>
  <si>
    <t>demontáž šachtovej steny</t>
  </si>
  <si>
    <t>m2</t>
  </si>
  <si>
    <t>odstránenie keramického obkladu stien - osekaním</t>
  </si>
  <si>
    <t>odstránenie keramicej dlažby podláh - osekaním</t>
  </si>
  <si>
    <t>oškrabanie pôvodnej maľby zo stien a stropov</t>
  </si>
  <si>
    <t>penetrácia podkladu - steny, strop, podlaha</t>
  </si>
  <si>
    <t>zaomietanie rýh po rozvode elektro</t>
  </si>
  <si>
    <t>mb</t>
  </si>
  <si>
    <t>oprava stien a podláh po rozvodoch vodoinštalácií</t>
  </si>
  <si>
    <t>vysekanie otvoru pre ventilátor</t>
  </si>
  <si>
    <t>úprava rozvodov pre ventilátory</t>
  </si>
  <si>
    <t>úprava dverného otvoru na potrebný rozmer - betón 75mm (vybúraním alebo domurovaním)</t>
  </si>
  <si>
    <t>kapotáž závesného podomietkového systému WX</t>
  </si>
  <si>
    <t>zhotovenie sadrokart. šachtová stena vo WC</t>
  </si>
  <si>
    <t>podmurovanie vaničky sprch.kúta - do 100mm - v prípade potreby</t>
  </si>
  <si>
    <t>prerovnanie stien po osekaní obkladu lepidlom</t>
  </si>
  <si>
    <t>vyrovnania stien pod obklad - omietkou do 15mm (v prípade potreby, po zameraní nerovnosti stien)</t>
  </si>
  <si>
    <t>?</t>
  </si>
  <si>
    <t>prerovnanie steny zo strany chodby (pre nové zárubne) - oškrabať+penetrácia+stierka+maľba</t>
  </si>
  <si>
    <t>prerovnanie stien a stropov + stierkovanie + brúsenie</t>
  </si>
  <si>
    <t>maľovanie stien a stropov na bielo v dvoch vrstvách vrátane dodania farby</t>
  </si>
  <si>
    <t>vytvorenie hydroizoácie stien a podláh - stierkovaním</t>
  </si>
  <si>
    <t>zapracovanie hydroizolačnej pásky</t>
  </si>
  <si>
    <t>bm</t>
  </si>
  <si>
    <t>pokládka obkladu stien - na flex.lepidlo - sprchový kút+ závesné WC (bez dodania obkladu)</t>
  </si>
  <si>
    <t>pokládka obkladu stien - keramika (bez dodania obkladu)</t>
  </si>
  <si>
    <t>pokládka dlažby podláh - na flex.lepidlo (bez dodania dlažby)</t>
  </si>
  <si>
    <t>vystuženie otvorov do obkladu-vyústenie batérií zo steny a pod.</t>
  </si>
  <si>
    <t>spárovanie obkladu a dlažby (bez dodania spárovky)</t>
  </si>
  <si>
    <t>silikónovanie kútov - napojenie obklad/obklad alebo obklad/dlažba (bez dodania silikónu)</t>
  </si>
  <si>
    <t>osadenie obložkovej zárubne a krídla dverí</t>
  </si>
  <si>
    <t>montáž kovania dverí</t>
  </si>
  <si>
    <t>osadenie šachtových dvierok</t>
  </si>
  <si>
    <t>dodávka šachtových dvierok - na mieru (stolársky výrobok)</t>
  </si>
  <si>
    <t>Kúpeľňa a WC spolu:</t>
  </si>
  <si>
    <t>Vodoinštalácie - kúpeľňa a WC:</t>
  </si>
  <si>
    <t>Rozvod vodoinštalácie - Drez 3 vývody</t>
  </si>
  <si>
    <t>Rozvod vodoinštalácie - Umývadlo 3 vývody</t>
  </si>
  <si>
    <t>Rozvod vodoinštalácie - Sprcha 3 vývody</t>
  </si>
  <si>
    <t>Rozvod vodoinštalácie - Práčka 2 vývody</t>
  </si>
  <si>
    <t>Rozvod vodoinštalácie - WC 2 vývody</t>
  </si>
  <si>
    <t>osadenie podomietkového závesného systému WC</t>
  </si>
  <si>
    <t>osadenie sprchovej vaničky a dopojenie na odpad + tmelenie</t>
  </si>
  <si>
    <t>osadenie guľových ventilov</t>
  </si>
  <si>
    <t>ventil + pripojovací materiál</t>
  </si>
  <si>
    <t>sekanie + prierazy</t>
  </si>
  <si>
    <t>vodoinštalačný materiál</t>
  </si>
  <si>
    <t>Spolu:</t>
  </si>
  <si>
    <t>Pozn.:rozvod vodoinštalácie a kanalizácie bude komplet nový, s napojením na hlavný rozvod stúpačky</t>
  </si>
  <si>
    <t>Kompletáž vodoinštalácií:</t>
  </si>
  <si>
    <t>montáž rohových ventilov</t>
  </si>
  <si>
    <t>montáž práčkového sifónu</t>
  </si>
  <si>
    <t>osadenie keramiky WC + sedátko + tlačidlo (podomietkový systém)</t>
  </si>
  <si>
    <t>montáž umývadla s dopojením na odpad</t>
  </si>
  <si>
    <t>osadenie skrinky pod umývadlom</t>
  </si>
  <si>
    <t>osadenie batérie umývadla - stojankovej</t>
  </si>
  <si>
    <t>montáž sprchového kúta - rámovej + silikónovanie</t>
  </si>
  <si>
    <t>osadenie sprchovej batérie - nástenná + sprchový set</t>
  </si>
  <si>
    <t>montáž doplnkov + vŕtanie do obkladu (1diera = ?  €)</t>
  </si>
  <si>
    <t>montáž zrkadla</t>
  </si>
  <si>
    <t>spojovací a kotviaci materiál</t>
  </si>
  <si>
    <t>Presuny + doprava:</t>
  </si>
  <si>
    <t>doprava stavebného materiálu a zariadenia stavby</t>
  </si>
  <si>
    <t>presun stavebného materiálu</t>
  </si>
  <si>
    <t>presun odpadu</t>
  </si>
  <si>
    <t>odvoz odpadu a uloženie na skládku</t>
  </si>
  <si>
    <t>t</t>
  </si>
  <si>
    <t>Suma celkovo bez DPH:</t>
  </si>
  <si>
    <t>Kompletáž elektroinštalácií:</t>
  </si>
  <si>
    <r>
      <t xml:space="preserve">Rozvod elektroinštalácie s dopojením z rovnodnej krabice - </t>
    </r>
    <r>
      <rPr>
        <b/>
        <sz val="11"/>
        <color theme="1"/>
        <rFont val="Calibri"/>
        <family val="2"/>
        <charset val="238"/>
        <scheme val="minor"/>
      </rPr>
      <t>kúpeľňa:</t>
    </r>
    <r>
      <rPr>
        <sz val="11"/>
        <color theme="1"/>
        <rFont val="Calibri"/>
        <family val="2"/>
        <charset val="238"/>
        <scheme val="minor"/>
      </rPr>
      <t xml:space="preserve"> svietidlo na strop, svietidlo nad zrkadlo, ventilátor+vypínače, zásuvka 2ks a </t>
    </r>
    <r>
      <rPr>
        <b/>
        <sz val="11"/>
        <color theme="1"/>
        <rFont val="Calibri"/>
        <family val="2"/>
        <charset val="238"/>
        <scheme val="minor"/>
      </rPr>
      <t>WC:</t>
    </r>
    <r>
      <rPr>
        <sz val="11"/>
        <color theme="1"/>
        <rFont val="Calibri"/>
        <family val="2"/>
        <charset val="238"/>
        <scheme val="minor"/>
      </rPr>
      <t xml:space="preserve"> svietidlo na stenu, ventilátor+vypínače. Komplet rozvody + sekanie drážok + inštalačný materiál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</si>
</sst>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Alignment="1" applyProtection="1">
      <alignment wrapText="1"/>
    </xf>
    <xf numFmtId="0" fontId="2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wrapText="1"/>
    </xf>
    <xf numFmtId="0" fontId="0" fillId="0" borderId="0" xfId="0" applyFont="1" applyAlignment="1" applyProtection="1">
      <alignment wrapText="1"/>
    </xf>
    <xf numFmtId="0" fontId="0" fillId="0" borderId="0" xfId="0" applyAlignment="1" applyProtection="1">
      <protection locked="0"/>
    </xf>
    <xf numFmtId="0" fontId="0" fillId="0" borderId="0" xfId="0" applyProtection="1"/>
    <xf numFmtId="0" fontId="0" fillId="0" borderId="0" xfId="0" applyAlignment="1" applyProtection="1"/>
    <xf numFmtId="0" fontId="0" fillId="0" borderId="2" xfId="0" applyBorder="1" applyAlignment="1" applyProtection="1"/>
    <xf numFmtId="0" fontId="0" fillId="0" borderId="0" xfId="0" applyAlignment="1" applyProtection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tabSelected="1" workbookViewId="0">
      <pane ySplit="1" topLeftCell="A2" activePane="bottomLeft" state="frozen"/>
      <selection pane="bottomLeft" activeCell="B12" sqref="B12"/>
    </sheetView>
  </sheetViews>
  <sheetFormatPr defaultRowHeight="15" x14ac:dyDescent="0.25"/>
  <cols>
    <col min="1" max="1" width="65.42578125" style="8" customWidth="1"/>
    <col min="2" max="2" width="12.5703125" style="3" customWidth="1"/>
    <col min="3" max="3" width="6.140625" style="13" bestFit="1" customWidth="1"/>
    <col min="4" max="4" width="13.5703125" style="13" customWidth="1"/>
    <col min="5" max="5" width="10.7109375" style="3" customWidth="1"/>
    <col min="6" max="16384" width="9.140625" style="3"/>
  </cols>
  <sheetData>
    <row r="1" spans="1:5" s="2" customFormat="1" ht="82.5" customHeight="1" x14ac:dyDescent="0.25">
      <c r="A1" s="9" t="s">
        <v>0</v>
      </c>
      <c r="B1" s="1" t="s">
        <v>3</v>
      </c>
      <c r="C1" s="9" t="s">
        <v>1</v>
      </c>
      <c r="D1" s="9" t="s">
        <v>4</v>
      </c>
      <c r="E1" s="1" t="s">
        <v>2</v>
      </c>
    </row>
    <row r="2" spans="1:5" ht="60" x14ac:dyDescent="0.25">
      <c r="A2" s="8" t="s">
        <v>95</v>
      </c>
      <c r="C2" s="13" t="s">
        <v>7</v>
      </c>
      <c r="D2" s="13">
        <v>1</v>
      </c>
    </row>
    <row r="3" spans="1:5" x14ac:dyDescent="0.25">
      <c r="A3" s="10" t="s">
        <v>5</v>
      </c>
      <c r="B3" s="12"/>
      <c r="C3" s="14"/>
      <c r="D3" s="15"/>
      <c r="E3" s="4">
        <f>SUM(E2)</f>
        <v>0</v>
      </c>
    </row>
    <row r="4" spans="1:5" x14ac:dyDescent="0.25">
      <c r="A4" s="10"/>
      <c r="B4" s="5"/>
      <c r="C4" s="16"/>
      <c r="D4" s="16"/>
      <c r="E4" s="6"/>
    </row>
    <row r="5" spans="1:5" x14ac:dyDescent="0.25">
      <c r="A5" s="10" t="s">
        <v>94</v>
      </c>
      <c r="B5" s="5"/>
      <c r="C5" s="16"/>
      <c r="D5" s="16"/>
      <c r="E5" s="6"/>
    </row>
    <row r="6" spans="1:5" x14ac:dyDescent="0.25">
      <c r="A6" s="8" t="s">
        <v>6</v>
      </c>
      <c r="C6" s="13" t="s">
        <v>7</v>
      </c>
      <c r="D6" s="13">
        <v>1</v>
      </c>
    </row>
    <row r="7" spans="1:5" x14ac:dyDescent="0.25">
      <c r="A7" s="8" t="s">
        <v>8</v>
      </c>
      <c r="C7" s="13" t="s">
        <v>9</v>
      </c>
      <c r="D7" s="13">
        <v>3</v>
      </c>
    </row>
    <row r="8" spans="1:5" x14ac:dyDescent="0.25">
      <c r="A8" s="8" t="s">
        <v>10</v>
      </c>
      <c r="C8" s="13" t="s">
        <v>9</v>
      </c>
      <c r="D8" s="13">
        <v>2</v>
      </c>
    </row>
    <row r="9" spans="1:5" x14ac:dyDescent="0.25">
      <c r="A9" s="8" t="s">
        <v>11</v>
      </c>
      <c r="C9" s="13" t="s">
        <v>12</v>
      </c>
      <c r="D9" s="13">
        <v>6</v>
      </c>
    </row>
    <row r="10" spans="1:5" x14ac:dyDescent="0.25">
      <c r="A10" s="8" t="s">
        <v>13</v>
      </c>
      <c r="C10" s="13" t="s">
        <v>9</v>
      </c>
      <c r="D10" s="13">
        <v>4</v>
      </c>
    </row>
    <row r="11" spans="1:5" x14ac:dyDescent="0.25">
      <c r="A11" s="8" t="s">
        <v>14</v>
      </c>
      <c r="B11" s="3">
        <v>5</v>
      </c>
      <c r="C11" s="13" t="s">
        <v>9</v>
      </c>
      <c r="D11" s="13">
        <v>8</v>
      </c>
    </row>
    <row r="12" spans="1:5" x14ac:dyDescent="0.25">
      <c r="A12" s="8" t="s">
        <v>15</v>
      </c>
      <c r="C12" s="13" t="s">
        <v>9</v>
      </c>
      <c r="D12" s="13">
        <v>3</v>
      </c>
    </row>
    <row r="13" spans="1:5" x14ac:dyDescent="0.25">
      <c r="A13" s="8" t="s">
        <v>16</v>
      </c>
      <c r="C13" s="13" t="s">
        <v>9</v>
      </c>
      <c r="D13" s="13">
        <v>2</v>
      </c>
    </row>
    <row r="14" spans="1:5" x14ac:dyDescent="0.25">
      <c r="A14" s="8" t="s">
        <v>17</v>
      </c>
      <c r="C14" s="13" t="s">
        <v>9</v>
      </c>
      <c r="D14" s="13">
        <v>4</v>
      </c>
    </row>
    <row r="15" spans="1:5" x14ac:dyDescent="0.25">
      <c r="A15" s="8" t="s">
        <v>18</v>
      </c>
      <c r="C15" s="13" t="s">
        <v>7</v>
      </c>
      <c r="D15" s="13">
        <v>1</v>
      </c>
    </row>
    <row r="16" spans="1:5" x14ac:dyDescent="0.25">
      <c r="A16" s="10" t="s">
        <v>19</v>
      </c>
      <c r="B16" s="12"/>
      <c r="C16" s="14"/>
      <c r="D16" s="15"/>
      <c r="E16" s="4">
        <f>SUM(E6:E15)</f>
        <v>0</v>
      </c>
    </row>
    <row r="18" spans="1:4" x14ac:dyDescent="0.25">
      <c r="A18" s="10" t="s">
        <v>20</v>
      </c>
    </row>
    <row r="19" spans="1:4" x14ac:dyDescent="0.25">
      <c r="A19" s="8" t="s">
        <v>21</v>
      </c>
      <c r="C19" s="13" t="s">
        <v>7</v>
      </c>
      <c r="D19" s="13">
        <v>1</v>
      </c>
    </row>
    <row r="20" spans="1:4" ht="30" x14ac:dyDescent="0.25">
      <c r="A20" s="8" t="s">
        <v>22</v>
      </c>
      <c r="C20" s="13" t="s">
        <v>7</v>
      </c>
      <c r="D20" s="13">
        <v>1</v>
      </c>
    </row>
    <row r="21" spans="1:4" x14ac:dyDescent="0.25">
      <c r="A21" s="8" t="s">
        <v>23</v>
      </c>
      <c r="C21" s="13" t="s">
        <v>9</v>
      </c>
      <c r="D21" s="13">
        <v>1</v>
      </c>
    </row>
    <row r="22" spans="1:4" x14ac:dyDescent="0.25">
      <c r="A22" s="8" t="s">
        <v>24</v>
      </c>
      <c r="C22" s="13" t="s">
        <v>9</v>
      </c>
      <c r="D22" s="13">
        <v>1</v>
      </c>
    </row>
    <row r="23" spans="1:4" x14ac:dyDescent="0.25">
      <c r="A23" s="8" t="s">
        <v>25</v>
      </c>
      <c r="C23" s="13" t="s">
        <v>9</v>
      </c>
      <c r="D23" s="13">
        <v>2</v>
      </c>
    </row>
    <row r="24" spans="1:4" x14ac:dyDescent="0.25">
      <c r="A24" s="8" t="s">
        <v>26</v>
      </c>
      <c r="C24" s="13" t="s">
        <v>27</v>
      </c>
      <c r="D24" s="13">
        <v>2.1</v>
      </c>
    </row>
    <row r="25" spans="1:4" x14ac:dyDescent="0.25">
      <c r="A25" s="8" t="s">
        <v>28</v>
      </c>
      <c r="C25" s="13" t="s">
        <v>27</v>
      </c>
      <c r="D25" s="13">
        <v>11.2</v>
      </c>
    </row>
    <row r="26" spans="1:4" x14ac:dyDescent="0.25">
      <c r="A26" s="8" t="s">
        <v>29</v>
      </c>
      <c r="C26" s="13" t="s">
        <v>27</v>
      </c>
      <c r="D26" s="13">
        <v>3.4</v>
      </c>
    </row>
    <row r="27" spans="1:4" x14ac:dyDescent="0.25">
      <c r="A27" s="8" t="s">
        <v>30</v>
      </c>
      <c r="C27" s="13" t="s">
        <v>27</v>
      </c>
      <c r="D27" s="13">
        <v>13.7</v>
      </c>
    </row>
    <row r="28" spans="1:4" x14ac:dyDescent="0.25">
      <c r="A28" s="8" t="s">
        <v>31</v>
      </c>
      <c r="C28" s="13" t="s">
        <v>27</v>
      </c>
      <c r="D28" s="13">
        <v>28.2</v>
      </c>
    </row>
    <row r="29" spans="1:4" x14ac:dyDescent="0.25">
      <c r="A29" s="8" t="s">
        <v>32</v>
      </c>
      <c r="C29" s="13" t="s">
        <v>33</v>
      </c>
      <c r="D29" s="13">
        <v>10</v>
      </c>
    </row>
    <row r="30" spans="1:4" x14ac:dyDescent="0.25">
      <c r="A30" s="8" t="s">
        <v>34</v>
      </c>
      <c r="C30" s="13" t="s">
        <v>27</v>
      </c>
      <c r="D30" s="13">
        <v>1.5</v>
      </c>
    </row>
    <row r="31" spans="1:4" x14ac:dyDescent="0.25">
      <c r="A31" s="8" t="s">
        <v>35</v>
      </c>
      <c r="C31" s="13" t="s">
        <v>9</v>
      </c>
      <c r="D31" s="13">
        <v>1</v>
      </c>
    </row>
    <row r="32" spans="1:4" x14ac:dyDescent="0.25">
      <c r="A32" s="8" t="s">
        <v>36</v>
      </c>
      <c r="C32" s="13" t="s">
        <v>9</v>
      </c>
      <c r="D32" s="13">
        <v>2</v>
      </c>
    </row>
    <row r="33" spans="1:4" ht="30" x14ac:dyDescent="0.25">
      <c r="A33" s="8" t="s">
        <v>37</v>
      </c>
      <c r="C33" s="13" t="s">
        <v>9</v>
      </c>
      <c r="D33" s="13">
        <v>2</v>
      </c>
    </row>
    <row r="34" spans="1:4" x14ac:dyDescent="0.25">
      <c r="A34" s="8" t="s">
        <v>38</v>
      </c>
      <c r="C34" s="13" t="s">
        <v>7</v>
      </c>
      <c r="D34" s="13">
        <v>1</v>
      </c>
    </row>
    <row r="35" spans="1:4" x14ac:dyDescent="0.25">
      <c r="A35" s="8" t="s">
        <v>39</v>
      </c>
      <c r="C35" s="13" t="s">
        <v>27</v>
      </c>
      <c r="D35" s="13">
        <v>1.1000000000000001</v>
      </c>
    </row>
    <row r="36" spans="1:4" x14ac:dyDescent="0.25">
      <c r="A36" s="8" t="s">
        <v>40</v>
      </c>
      <c r="C36" s="13" t="s">
        <v>27</v>
      </c>
      <c r="D36" s="13">
        <v>0.8</v>
      </c>
    </row>
    <row r="37" spans="1:4" x14ac:dyDescent="0.25">
      <c r="A37" s="8" t="s">
        <v>41</v>
      </c>
      <c r="C37" s="13" t="s">
        <v>27</v>
      </c>
      <c r="D37" s="13">
        <v>11.25</v>
      </c>
    </row>
    <row r="38" spans="1:4" ht="30" x14ac:dyDescent="0.25">
      <c r="A38" s="8" t="s">
        <v>42</v>
      </c>
      <c r="C38" s="13" t="s">
        <v>27</v>
      </c>
      <c r="D38" s="13" t="s">
        <v>43</v>
      </c>
    </row>
    <row r="39" spans="1:4" ht="30" x14ac:dyDescent="0.25">
      <c r="A39" s="8" t="s">
        <v>44</v>
      </c>
      <c r="C39" s="13" t="s">
        <v>27</v>
      </c>
      <c r="D39" s="13">
        <v>4</v>
      </c>
    </row>
    <row r="40" spans="1:4" x14ac:dyDescent="0.25">
      <c r="A40" s="8" t="s">
        <v>45</v>
      </c>
      <c r="C40" s="13" t="s">
        <v>27</v>
      </c>
      <c r="D40" s="13">
        <v>8.75</v>
      </c>
    </row>
    <row r="41" spans="1:4" ht="30" x14ac:dyDescent="0.25">
      <c r="A41" s="8" t="s">
        <v>46</v>
      </c>
      <c r="C41" s="13" t="s">
        <v>27</v>
      </c>
      <c r="D41" s="13">
        <v>12.2</v>
      </c>
    </row>
    <row r="42" spans="1:4" x14ac:dyDescent="0.25">
      <c r="A42" s="8" t="s">
        <v>47</v>
      </c>
      <c r="C42" s="13" t="s">
        <v>27</v>
      </c>
      <c r="D42" s="13">
        <v>5</v>
      </c>
    </row>
    <row r="43" spans="1:4" x14ac:dyDescent="0.25">
      <c r="A43" s="8" t="s">
        <v>48</v>
      </c>
      <c r="C43" s="13" t="s">
        <v>49</v>
      </c>
      <c r="D43" s="13">
        <v>4</v>
      </c>
    </row>
    <row r="44" spans="1:4" ht="30" x14ac:dyDescent="0.25">
      <c r="A44" s="8" t="s">
        <v>50</v>
      </c>
      <c r="C44" s="13" t="s">
        <v>27</v>
      </c>
      <c r="D44" s="13">
        <v>5</v>
      </c>
    </row>
    <row r="45" spans="1:4" x14ac:dyDescent="0.25">
      <c r="A45" s="8" t="s">
        <v>51</v>
      </c>
      <c r="C45" s="13" t="s">
        <v>27</v>
      </c>
      <c r="D45" s="13">
        <v>10</v>
      </c>
    </row>
    <row r="46" spans="1:4" x14ac:dyDescent="0.25">
      <c r="A46" s="8" t="s">
        <v>52</v>
      </c>
      <c r="C46" s="13" t="s">
        <v>27</v>
      </c>
      <c r="D46" s="13">
        <v>2.8</v>
      </c>
    </row>
    <row r="47" spans="1:4" x14ac:dyDescent="0.25">
      <c r="A47" s="8" t="s">
        <v>53</v>
      </c>
      <c r="C47" s="13" t="s">
        <v>9</v>
      </c>
      <c r="D47" s="13">
        <v>14</v>
      </c>
    </row>
    <row r="48" spans="1:4" x14ac:dyDescent="0.25">
      <c r="A48" s="8" t="s">
        <v>54</v>
      </c>
      <c r="C48" s="13" t="s">
        <v>27</v>
      </c>
      <c r="D48" s="13">
        <v>17.8</v>
      </c>
    </row>
    <row r="49" spans="1:5" ht="30" x14ac:dyDescent="0.25">
      <c r="A49" s="8" t="s">
        <v>55</v>
      </c>
      <c r="C49" s="13" t="s">
        <v>49</v>
      </c>
      <c r="D49" s="13">
        <v>25</v>
      </c>
    </row>
    <row r="50" spans="1:5" x14ac:dyDescent="0.25">
      <c r="A50" s="8" t="s">
        <v>56</v>
      </c>
      <c r="C50" s="13" t="s">
        <v>9</v>
      </c>
      <c r="D50" s="13">
        <v>2</v>
      </c>
    </row>
    <row r="51" spans="1:5" x14ac:dyDescent="0.25">
      <c r="A51" s="8" t="s">
        <v>57</v>
      </c>
      <c r="C51" s="13" t="s">
        <v>9</v>
      </c>
      <c r="D51" s="13">
        <v>2</v>
      </c>
    </row>
    <row r="52" spans="1:5" x14ac:dyDescent="0.25">
      <c r="A52" s="8" t="s">
        <v>58</v>
      </c>
      <c r="C52" s="13" t="s">
        <v>9</v>
      </c>
      <c r="D52" s="13">
        <v>1</v>
      </c>
    </row>
    <row r="53" spans="1:5" x14ac:dyDescent="0.25">
      <c r="A53" s="8" t="s">
        <v>59</v>
      </c>
      <c r="C53" s="13" t="s">
        <v>9</v>
      </c>
      <c r="D53" s="13">
        <v>1</v>
      </c>
    </row>
    <row r="54" spans="1:5" x14ac:dyDescent="0.25">
      <c r="A54" s="10" t="s">
        <v>60</v>
      </c>
      <c r="B54" s="12"/>
      <c r="C54" s="14"/>
      <c r="D54" s="15"/>
      <c r="E54" s="4">
        <f>SUM(E19:E53)</f>
        <v>0</v>
      </c>
    </row>
    <row r="56" spans="1:5" x14ac:dyDescent="0.25">
      <c r="A56" s="10" t="s">
        <v>61</v>
      </c>
    </row>
    <row r="57" spans="1:5" x14ac:dyDescent="0.25">
      <c r="A57" s="8" t="s">
        <v>62</v>
      </c>
      <c r="C57" s="13" t="s">
        <v>9</v>
      </c>
      <c r="D57" s="13">
        <v>1</v>
      </c>
    </row>
    <row r="58" spans="1:5" x14ac:dyDescent="0.25">
      <c r="A58" s="8" t="s">
        <v>63</v>
      </c>
      <c r="C58" s="13" t="s">
        <v>9</v>
      </c>
      <c r="D58" s="13">
        <v>1</v>
      </c>
    </row>
    <row r="59" spans="1:5" x14ac:dyDescent="0.25">
      <c r="A59" s="8" t="s">
        <v>64</v>
      </c>
      <c r="C59" s="13" t="s">
        <v>9</v>
      </c>
      <c r="D59" s="13">
        <v>1</v>
      </c>
    </row>
    <row r="60" spans="1:5" x14ac:dyDescent="0.25">
      <c r="A60" s="8" t="s">
        <v>65</v>
      </c>
      <c r="C60" s="13" t="s">
        <v>12</v>
      </c>
      <c r="D60" s="13">
        <v>1</v>
      </c>
    </row>
    <row r="61" spans="1:5" x14ac:dyDescent="0.25">
      <c r="A61" s="8" t="s">
        <v>66</v>
      </c>
      <c r="C61" s="13" t="s">
        <v>9</v>
      </c>
      <c r="D61" s="13">
        <v>1</v>
      </c>
    </row>
    <row r="62" spans="1:5" x14ac:dyDescent="0.25">
      <c r="A62" s="8" t="s">
        <v>67</v>
      </c>
      <c r="C62" s="13" t="s">
        <v>9</v>
      </c>
      <c r="D62" s="13">
        <v>1</v>
      </c>
    </row>
    <row r="63" spans="1:5" x14ac:dyDescent="0.25">
      <c r="A63" s="8" t="s">
        <v>68</v>
      </c>
      <c r="C63" s="13" t="s">
        <v>9</v>
      </c>
      <c r="D63" s="13">
        <v>1</v>
      </c>
    </row>
    <row r="64" spans="1:5" x14ac:dyDescent="0.25">
      <c r="A64" s="8" t="s">
        <v>69</v>
      </c>
      <c r="C64" s="13" t="s">
        <v>9</v>
      </c>
      <c r="D64" s="13">
        <v>2</v>
      </c>
    </row>
    <row r="65" spans="1:5" x14ac:dyDescent="0.25">
      <c r="A65" s="8" t="s">
        <v>70</v>
      </c>
      <c r="C65" s="13" t="s">
        <v>9</v>
      </c>
      <c r="D65" s="13">
        <v>2</v>
      </c>
    </row>
    <row r="66" spans="1:5" x14ac:dyDescent="0.25">
      <c r="A66" s="8" t="s">
        <v>71</v>
      </c>
      <c r="C66" s="13" t="s">
        <v>7</v>
      </c>
      <c r="D66" s="13">
        <v>1</v>
      </c>
    </row>
    <row r="67" spans="1:5" x14ac:dyDescent="0.25">
      <c r="A67" s="8" t="s">
        <v>72</v>
      </c>
      <c r="C67" s="13" t="s">
        <v>7</v>
      </c>
      <c r="D67" s="13">
        <v>1</v>
      </c>
    </row>
    <row r="68" spans="1:5" x14ac:dyDescent="0.25">
      <c r="A68" s="10" t="s">
        <v>73</v>
      </c>
      <c r="B68" s="12"/>
      <c r="C68" s="14"/>
      <c r="D68" s="15"/>
      <c r="E68" s="4">
        <f>SUM(E57:E67)</f>
        <v>0</v>
      </c>
    </row>
    <row r="69" spans="1:5" ht="30" x14ac:dyDescent="0.25">
      <c r="A69" s="8" t="s">
        <v>74</v>
      </c>
    </row>
    <row r="71" spans="1:5" x14ac:dyDescent="0.25">
      <c r="A71" s="10" t="s">
        <v>75</v>
      </c>
    </row>
    <row r="72" spans="1:5" x14ac:dyDescent="0.25">
      <c r="A72" s="8" t="s">
        <v>76</v>
      </c>
      <c r="C72" s="13" t="s">
        <v>9</v>
      </c>
      <c r="D72" s="13">
        <v>5</v>
      </c>
    </row>
    <row r="73" spans="1:5" x14ac:dyDescent="0.25">
      <c r="A73" s="8" t="s">
        <v>77</v>
      </c>
      <c r="C73" s="13" t="s">
        <v>9</v>
      </c>
      <c r="D73" s="13">
        <v>1</v>
      </c>
    </row>
    <row r="74" spans="1:5" x14ac:dyDescent="0.25">
      <c r="A74" s="8" t="s">
        <v>78</v>
      </c>
      <c r="C74" s="13" t="s">
        <v>9</v>
      </c>
      <c r="D74" s="13">
        <v>1</v>
      </c>
    </row>
    <row r="75" spans="1:5" x14ac:dyDescent="0.25">
      <c r="A75" s="8" t="s">
        <v>79</v>
      </c>
      <c r="C75" s="13" t="s">
        <v>9</v>
      </c>
      <c r="D75" s="13">
        <v>1</v>
      </c>
    </row>
    <row r="76" spans="1:5" x14ac:dyDescent="0.25">
      <c r="A76" s="8" t="s">
        <v>80</v>
      </c>
      <c r="C76" s="13" t="s">
        <v>9</v>
      </c>
      <c r="D76" s="13">
        <v>1</v>
      </c>
    </row>
    <row r="77" spans="1:5" x14ac:dyDescent="0.25">
      <c r="A77" s="8" t="s">
        <v>81</v>
      </c>
      <c r="C77" s="13" t="s">
        <v>9</v>
      </c>
      <c r="D77" s="13">
        <v>1</v>
      </c>
    </row>
    <row r="78" spans="1:5" x14ac:dyDescent="0.25">
      <c r="A78" s="8" t="s">
        <v>82</v>
      </c>
      <c r="C78" s="13" t="s">
        <v>9</v>
      </c>
      <c r="D78" s="13">
        <v>1</v>
      </c>
    </row>
    <row r="79" spans="1:5" x14ac:dyDescent="0.25">
      <c r="A79" s="8" t="s">
        <v>83</v>
      </c>
      <c r="C79" s="13" t="s">
        <v>9</v>
      </c>
      <c r="D79" s="13">
        <v>1</v>
      </c>
    </row>
    <row r="80" spans="1:5" x14ac:dyDescent="0.25">
      <c r="A80" s="8" t="s">
        <v>84</v>
      </c>
      <c r="C80" s="13" t="s">
        <v>9</v>
      </c>
      <c r="D80" s="13" t="s">
        <v>43</v>
      </c>
    </row>
    <row r="81" spans="1:5" x14ac:dyDescent="0.25">
      <c r="A81" s="8" t="s">
        <v>85</v>
      </c>
      <c r="C81" s="13" t="s">
        <v>9</v>
      </c>
      <c r="D81" s="13">
        <v>1</v>
      </c>
    </row>
    <row r="82" spans="1:5" x14ac:dyDescent="0.25">
      <c r="A82" s="8" t="s">
        <v>86</v>
      </c>
      <c r="C82" s="13" t="s">
        <v>7</v>
      </c>
      <c r="D82" s="13">
        <v>1</v>
      </c>
    </row>
    <row r="83" spans="1:5" x14ac:dyDescent="0.25">
      <c r="A83" s="10" t="s">
        <v>73</v>
      </c>
      <c r="B83" s="12"/>
      <c r="C83" s="14"/>
      <c r="D83" s="15"/>
      <c r="E83" s="4">
        <f>SUM(E72:E82)</f>
        <v>0</v>
      </c>
    </row>
    <row r="85" spans="1:5" x14ac:dyDescent="0.25">
      <c r="A85" s="10" t="s">
        <v>87</v>
      </c>
    </row>
    <row r="86" spans="1:5" x14ac:dyDescent="0.25">
      <c r="A86" s="11" t="s">
        <v>88</v>
      </c>
      <c r="C86" s="13" t="s">
        <v>7</v>
      </c>
      <c r="D86" s="13">
        <v>1</v>
      </c>
    </row>
    <row r="87" spans="1:5" x14ac:dyDescent="0.25">
      <c r="A87" s="8" t="s">
        <v>89</v>
      </c>
      <c r="C87" s="13" t="s">
        <v>7</v>
      </c>
      <c r="D87" s="13">
        <v>1</v>
      </c>
    </row>
    <row r="88" spans="1:5" x14ac:dyDescent="0.25">
      <c r="A88" s="8" t="s">
        <v>90</v>
      </c>
      <c r="C88" s="13" t="s">
        <v>7</v>
      </c>
      <c r="D88" s="13">
        <v>1</v>
      </c>
    </row>
    <row r="89" spans="1:5" x14ac:dyDescent="0.25">
      <c r="A89" s="8" t="s">
        <v>91</v>
      </c>
      <c r="C89" s="13" t="s">
        <v>92</v>
      </c>
      <c r="D89" s="13">
        <v>1</v>
      </c>
    </row>
    <row r="90" spans="1:5" x14ac:dyDescent="0.25">
      <c r="A90" s="10" t="s">
        <v>73</v>
      </c>
      <c r="B90" s="12"/>
      <c r="C90" s="14"/>
      <c r="D90" s="15"/>
      <c r="E90" s="4">
        <f>SUM(E86:E89)</f>
        <v>0</v>
      </c>
    </row>
    <row r="91" spans="1:5" ht="15.75" thickBot="1" x14ac:dyDescent="0.3"/>
    <row r="92" spans="1:5" ht="15.75" thickBot="1" x14ac:dyDescent="0.3">
      <c r="A92" s="10" t="s">
        <v>93</v>
      </c>
      <c r="E92" s="7">
        <f>SUM(E90+E83+E68+E54+E16+E3)</f>
        <v>0</v>
      </c>
    </row>
  </sheetData>
  <sheetProtection password="CC63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ŽSR ŽT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bublavek.juraj</dc:creator>
  <cp:lastModifiedBy>bublavek.juraj</cp:lastModifiedBy>
  <dcterms:created xsi:type="dcterms:W3CDTF">2017-02-14T15:44:26Z</dcterms:created>
  <dcterms:modified xsi:type="dcterms:W3CDTF">2017-02-14T16:49:45Z</dcterms:modified>
</cp:coreProperties>
</file>