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26745" windowHeight="11130"/>
  </bookViews>
  <sheets>
    <sheet name="List1" sheetId="1" r:id="rId1"/>
    <sheet name="List2" sheetId="2" r:id="rId2"/>
    <sheet name="List3" sheetId="3" r:id="rId3"/>
  </sheets>
  <calcPr calcId="125725"/>
</workbook>
</file>

<file path=xl/calcChain.xml><?xml version="1.0" encoding="utf-8"?>
<calcChain xmlns="http://schemas.openxmlformats.org/spreadsheetml/2006/main">
  <c r="H27" i="1"/>
  <c r="H22"/>
  <c r="H17"/>
  <c r="H16"/>
  <c r="H15"/>
  <c r="H8"/>
  <c r="H7"/>
  <c r="H6"/>
  <c r="H2"/>
  <c r="H1"/>
</calcChain>
</file>

<file path=xl/sharedStrings.xml><?xml version="1.0" encoding="utf-8"?>
<sst xmlns="http://schemas.openxmlformats.org/spreadsheetml/2006/main" count="110" uniqueCount="49">
  <si>
    <t>D</t>
  </si>
  <si>
    <t>763</t>
  </si>
  <si>
    <t>Konstrukce suché výstavby</t>
  </si>
  <si>
    <t>142</t>
  </si>
  <si>
    <t>K</t>
  </si>
  <si>
    <t>763121425</t>
  </si>
  <si>
    <t>SDK stěna předsazená profil CW+UW deska 1xDF 12,5 TI 40 mm EI 30</t>
  </si>
  <si>
    <t>m2</t>
  </si>
  <si>
    <t>CS ÚRS 2017 01</t>
  </si>
  <si>
    <t>VV</t>
  </si>
  <si>
    <t/>
  </si>
  <si>
    <t>"viz v.č. D.03-1-11/14, detaily, TZ-napojení na stávající pavilony"</t>
  </si>
  <si>
    <t>(1,75*3,65)</t>
  </si>
  <si>
    <t>Součet</t>
  </si>
  <si>
    <t>143</t>
  </si>
  <si>
    <t>763121714</t>
  </si>
  <si>
    <t>SDK stěna předsazená základní penetrační nátěr</t>
  </si>
  <si>
    <t>144</t>
  </si>
  <si>
    <t>763121761</t>
  </si>
  <si>
    <t>Příplatek k SDK stěně předsazené za rovinnost kvality Q3</t>
  </si>
  <si>
    <t>145</t>
  </si>
  <si>
    <t>763131411</t>
  </si>
  <si>
    <t>SDK podhled desky 1xA 12,5 bez TI dvouvrstvá spodní kce profil CD+UD</t>
  </si>
  <si>
    <t>P</t>
  </si>
  <si>
    <t xml:space="preserve">Poznámka k položce:
Podhledy sádrokartonové:
Sádrokartonové podhledy budou zásadně prováděny jako systémové. Vnitřní konstrukce podhledu bude provedena z kovového kolejnicového CD-roštu dle zhotovitele, základní a nosný profil se upevní na nosné části stropu nebo střešní konstrukce rychlozávěsy, namontuje se drát se závěsným okem a vhodnými upevňovacími prostředky. Sádrokartonové podhledové konstrukce z obyčejných SDK desek tl. 12,5 mm budou opatřeny stěrkovou hmotou s armovací tkaninou a vnitřním nátěrem ve světlém odstínu, včetně stěrkování spar, zatmelení hlaviček rychlošroubů  a penetrace podkladu. V místě výškového přechodu spodní hrany podhledové konstrukce bude provedena zavěšená svislá konstrukce s jednostranným opláštěním čelní hrany výškového odskoku.  Součástí podhledů budou také servisní přístupová dvířka se zapuštěnou hranou s Alu rámečkem. Revizní otvory a dvířka budou vždy osazeny v líci plochy daného podhledu a ve stejném materiálu, resp. povrchové úpravě není-li specifikováno jinak. Při provádění podhledů bude nutno respektovat objektové dilatace a dále pak předpisy výrobce na zřízení dilatačních spár v případě SDK konstrukci.
</t>
  </si>
  <si>
    <t>"viz v.č. D.03-1-15/16, detaily, TZ"</t>
  </si>
  <si>
    <t>"PH2- kompletní systém vč. doplňků a příslušenství" 290,0</t>
  </si>
  <si>
    <t xml:space="preserve">"viz v.č. D.03-1-11/14, detaily, TZ-napojení na stávající pavilony" </t>
  </si>
  <si>
    <t>"m.č. 202a" 19,9</t>
  </si>
  <si>
    <t>146</t>
  </si>
  <si>
    <t>763131714</t>
  </si>
  <si>
    <t>SDK podhled základní penetrační nátěr</t>
  </si>
  <si>
    <t>147</t>
  </si>
  <si>
    <t>763131771</t>
  </si>
  <si>
    <t>Příplatek k SDK podhledu za rovinnost kvality Q3</t>
  </si>
  <si>
    <t>148</t>
  </si>
  <si>
    <t>763135R01</t>
  </si>
  <si>
    <t>Dodávka a montáž systémového kazetového podhledu - PH1</t>
  </si>
  <si>
    <t xml:space="preserve">Poznámka k položce:
Podhledy rastrové z minerálních kazet:
Doba dozvuku byla zvolena v souladu s předpisem normy ČSN 73 0525 a ČSN 73 0527. Na základě konzultací byla zvolena koncepce úprav prostorové akustiky. Návrh akustických úprav byl proveden tak, aby byly zajištěny dobré akustické parametry a prostory co nejlépe vyhovovaly z hlediska prostorové akustiky. Navržené stropní akustické podhledy zajistí v interiérech optimální akustické podmínky.
Lamelové podhledy z minerální desky vyrobené technologií OP 300x900/1800x18mm, skrytá hrana SL2 s vyztužujícím Z profilem výšky 32mm, laminovaný povrch s nástřikem, barva bílá Global White, akustická pohltivost αw=0,95, třída pohltivosti zvuku=A, akustická neprůzvučnost Dnfw=27dB, odolnost proti vlhkosti 95% RH, odrazivost světla 85%, recyklovaný obsah 30%, klasifikace produktu A2-s1,d0, certifikace produktu C2C: Silver. Podhledy jsou otíratelné mokrou tkaninou a čistitelné vysavačem.
Závěsná kovová konstrukce šířky 24mm, tvar Peakform, hlavní profily výšky 62mm se zámkem SuperLock, vertikální část konstrukce opatřena podélným prolisováním pro vyšší torzní pevnost, vzdálenost mezi hlavními profily zajištěna pomocí distančních profilů 900mm a 1800mm, uvnitř kazet použit vyztužující Z profil výšky 62mm, pro ukončení na okraji bude kolmo na prosklené stěny použit obvodový stínový L profil kotvený do SDK čela a rovnoběžně na prosklené stěny budou použity hlavní profily výšky 43mm (ukončení v prostoru), barva systému bílá Global White.
</t>
  </si>
  <si>
    <t>"PH1- kompletní systém vč. doplňků a příslušenství" 518,0</t>
  </si>
  <si>
    <t>149</t>
  </si>
  <si>
    <t>763450R01</t>
  </si>
  <si>
    <t>Ostatní práce a dodávky - podhledové konstrukce</t>
  </si>
  <si>
    <t>Poznámka k položce:
SPECIFIKACE:
VEŠKERÉ, JINDE NEUVEDENÉ, PRÁCE A DODÁVKY - VIZ DETAILY "viz v.č. D.03-1-15/16, TZ"
(VÝŠKOVÉ ODSKOKY, OLIŠTOVÁNÍ, UKONČOVACÍ / VÝZTUŽNÉ PRVKY , PŘÍSLUŠENSTVÍ / DOPLŇKY)</t>
  </si>
  <si>
    <t>"ROZSAH VZTAŽEN NA CELKOVOU PLOCHU PODHLEDŮ" 518,0+309,9</t>
  </si>
  <si>
    <t>150</t>
  </si>
  <si>
    <t>998763201.1</t>
  </si>
  <si>
    <t xml:space="preserve">Přesun hmot procentní pro dřevostavby v objektech </t>
  </si>
  <si>
    <t>kus</t>
  </si>
</sst>
</file>

<file path=xl/styles.xml><?xml version="1.0" encoding="utf-8"?>
<styleSheet xmlns="http://schemas.openxmlformats.org/spreadsheetml/2006/main">
  <numFmts count="1">
    <numFmt numFmtId="164" formatCode="#,##0.000"/>
  </numFmts>
  <fonts count="8">
    <font>
      <sz val="11"/>
      <color theme="1"/>
      <name val="Arial"/>
      <family val="2"/>
      <charset val="238"/>
    </font>
    <font>
      <sz val="8"/>
      <color rgb="FF003366"/>
      <name val="Trebuchet MS"/>
    </font>
    <font>
      <sz val="10"/>
      <color rgb="FF003366"/>
      <name val="Trebuchet MS"/>
    </font>
    <font>
      <sz val="8"/>
      <color rgb="FF800080"/>
      <name val="Trebuchet MS"/>
    </font>
    <font>
      <sz val="7"/>
      <color rgb="FF969696"/>
      <name val="Trebuchet MS"/>
    </font>
    <font>
      <sz val="8"/>
      <color rgb="FF505050"/>
      <name val="Trebuchet MS"/>
    </font>
    <font>
      <sz val="8"/>
      <color rgb="FFFF0000"/>
      <name val="Trebuchet MS"/>
    </font>
    <font>
      <i/>
      <sz val="7"/>
      <color rgb="FF969696"/>
      <name val="Trebuchet MS"/>
    </font>
  </fonts>
  <fills count="3">
    <fill>
      <patternFill patternType="none"/>
    </fill>
    <fill>
      <patternFill patternType="gray125"/>
    </fill>
    <fill>
      <patternFill patternType="solid">
        <fgColor rgb="FFFFFFCC"/>
      </patternFill>
    </fill>
  </fills>
  <borders count="2">
    <border>
      <left/>
      <right/>
      <top/>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32">
    <xf numFmtId="0" fontId="0" fillId="0" borderId="0" xfId="0"/>
    <xf numFmtId="0" fontId="1" fillId="0" borderId="0" xfId="0" applyFont="1" applyAlignment="1" applyProtection="1"/>
    <xf numFmtId="0" fontId="1" fillId="0" borderId="0" xfId="0" applyFont="1" applyBorder="1" applyAlignment="1" applyProtection="1">
      <alignment horizontal="left"/>
    </xf>
    <xf numFmtId="0" fontId="2" fillId="0" borderId="0" xfId="0" applyFont="1" applyBorder="1" applyAlignment="1" applyProtection="1">
      <alignment horizontal="left"/>
    </xf>
    <xf numFmtId="0" fontId="1" fillId="0" borderId="0" xfId="0" applyFont="1" applyAlignment="1" applyProtection="1">
      <protection locked="0"/>
    </xf>
    <xf numFmtId="4" fontId="2" fillId="0" borderId="0" xfId="0" applyNumberFormat="1" applyFont="1" applyBorder="1" applyAlignment="1" applyProtection="1"/>
    <xf numFmtId="0" fontId="0" fillId="0" borderId="1" xfId="0" applyFont="1" applyBorder="1" applyAlignment="1" applyProtection="1">
      <alignment horizontal="center" vertical="center"/>
    </xf>
    <xf numFmtId="49" fontId="0" fillId="0" borderId="1" xfId="0" applyNumberFormat="1"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 xfId="0" applyFont="1" applyBorder="1" applyAlignment="1" applyProtection="1">
      <alignment horizontal="center" vertical="center" wrapText="1"/>
    </xf>
    <xf numFmtId="164" fontId="0" fillId="0" borderId="1" xfId="0" applyNumberFormat="1" applyFont="1" applyBorder="1" applyAlignment="1" applyProtection="1">
      <alignment vertical="center"/>
    </xf>
    <xf numFmtId="4" fontId="0" fillId="2" borderId="1" xfId="0" applyNumberFormat="1" applyFont="1" applyFill="1" applyBorder="1" applyAlignment="1" applyProtection="1">
      <alignment vertical="center"/>
      <protection locked="0"/>
    </xf>
    <xf numFmtId="4" fontId="0" fillId="0" borderId="1" xfId="0" applyNumberFormat="1"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protection locked="0"/>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164" fontId="5" fillId="0" borderId="0" xfId="0" applyNumberFormat="1" applyFont="1" applyAlignment="1" applyProtection="1">
      <alignment vertical="center"/>
    </xf>
    <xf numFmtId="0" fontId="5" fillId="0" borderId="0" xfId="0" applyFont="1" applyAlignment="1" applyProtection="1">
      <alignment vertical="center"/>
      <protection locked="0"/>
    </xf>
    <xf numFmtId="0" fontId="6" fillId="0" borderId="0" xfId="0" applyFont="1" applyAlignment="1" applyProtection="1">
      <alignment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164" fontId="6" fillId="0" borderId="0" xfId="0" applyNumberFormat="1" applyFont="1" applyBorder="1" applyAlignment="1" applyProtection="1">
      <alignment vertical="center"/>
    </xf>
    <xf numFmtId="0" fontId="6" fillId="0" borderId="0" xfId="0" applyFont="1" applyAlignment="1" applyProtection="1">
      <alignment vertical="center"/>
      <protection locked="0"/>
    </xf>
    <xf numFmtId="0" fontId="0" fillId="0" borderId="0" xfId="0" applyFont="1" applyAlignment="1" applyProtection="1">
      <alignment vertical="center"/>
    </xf>
    <xf numFmtId="0" fontId="7" fillId="0" borderId="0" xfId="0" applyFont="1" applyAlignment="1" applyProtection="1">
      <alignment vertical="center" wrapText="1"/>
    </xf>
    <xf numFmtId="0" fontId="0" fillId="0" borderId="0" xfId="0" applyFont="1" applyAlignment="1" applyProtection="1">
      <alignment vertical="center"/>
      <protection locked="0"/>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7"/>
  <sheetViews>
    <sheetView tabSelected="1" workbookViewId="0">
      <selection activeCell="M9" sqref="M9"/>
    </sheetView>
  </sheetViews>
  <sheetFormatPr defaultRowHeight="14.25"/>
  <cols>
    <col min="1" max="1" width="3.125" customWidth="1"/>
    <col min="2" max="2" width="3.25" customWidth="1"/>
    <col min="3" max="3" width="12.875" customWidth="1"/>
    <col min="4" max="4" width="56.25" customWidth="1"/>
    <col min="5" max="5" width="6.5" customWidth="1"/>
    <col min="6" max="6" width="8.375" customWidth="1"/>
    <col min="7" max="7" width="9.5" customWidth="1"/>
    <col min="8" max="8" width="17.625" customWidth="1"/>
    <col min="9" max="9" width="11.625" customWidth="1"/>
  </cols>
  <sheetData>
    <row r="1" spans="1:9" ht="15.75">
      <c r="A1" s="1"/>
      <c r="B1" s="2" t="s">
        <v>0</v>
      </c>
      <c r="C1" s="3" t="s">
        <v>1</v>
      </c>
      <c r="D1" s="3" t="s">
        <v>2</v>
      </c>
      <c r="E1" s="1"/>
      <c r="F1" s="1"/>
      <c r="G1" s="4"/>
      <c r="H1" s="5">
        <f>BI1</f>
        <v>0</v>
      </c>
      <c r="I1" s="1"/>
    </row>
    <row r="2" spans="1:9" ht="28.5">
      <c r="A2" s="6" t="s">
        <v>3</v>
      </c>
      <c r="B2" s="6" t="s">
        <v>4</v>
      </c>
      <c r="C2" s="7" t="s">
        <v>5</v>
      </c>
      <c r="D2" s="8" t="s">
        <v>6</v>
      </c>
      <c r="E2" s="9" t="s">
        <v>7</v>
      </c>
      <c r="F2" s="10">
        <v>6.3879999999999999</v>
      </c>
      <c r="G2" s="11"/>
      <c r="H2" s="12">
        <f>ROUND(G2*F2,2)</f>
        <v>0</v>
      </c>
      <c r="I2" s="8" t="s">
        <v>8</v>
      </c>
    </row>
    <row r="3" spans="1:9">
      <c r="A3" s="13"/>
      <c r="B3" s="14" t="s">
        <v>9</v>
      </c>
      <c r="C3" s="15" t="s">
        <v>10</v>
      </c>
      <c r="D3" s="16" t="s">
        <v>11</v>
      </c>
      <c r="E3" s="13"/>
      <c r="F3" s="15" t="s">
        <v>10</v>
      </c>
      <c r="G3" s="17"/>
      <c r="H3" s="13"/>
      <c r="I3" s="13"/>
    </row>
    <row r="4" spans="1:9">
      <c r="A4" s="18"/>
      <c r="B4" s="14" t="s">
        <v>9</v>
      </c>
      <c r="C4" s="19" t="s">
        <v>10</v>
      </c>
      <c r="D4" s="20" t="s">
        <v>12</v>
      </c>
      <c r="E4" s="18"/>
      <c r="F4" s="21">
        <v>6.3879999999999999</v>
      </c>
      <c r="G4" s="22"/>
      <c r="H4" s="18"/>
      <c r="I4" s="18"/>
    </row>
    <row r="5" spans="1:9">
      <c r="A5" s="23"/>
      <c r="B5" s="24" t="s">
        <v>9</v>
      </c>
      <c r="C5" s="25" t="s">
        <v>10</v>
      </c>
      <c r="D5" s="26" t="s">
        <v>13</v>
      </c>
      <c r="E5" s="23"/>
      <c r="F5" s="27">
        <v>6.3879999999999999</v>
      </c>
      <c r="G5" s="28"/>
      <c r="H5" s="23"/>
      <c r="I5" s="23"/>
    </row>
    <row r="6" spans="1:9" ht="28.5">
      <c r="A6" s="6" t="s">
        <v>14</v>
      </c>
      <c r="B6" s="6" t="s">
        <v>4</v>
      </c>
      <c r="C6" s="7" t="s">
        <v>15</v>
      </c>
      <c r="D6" s="8" t="s">
        <v>16</v>
      </c>
      <c r="E6" s="9" t="s">
        <v>7</v>
      </c>
      <c r="F6" s="10">
        <v>6.3879999999999999</v>
      </c>
      <c r="G6" s="11"/>
      <c r="H6" s="12">
        <f>ROUND(G6*F6,2)</f>
        <v>0</v>
      </c>
      <c r="I6" s="8" t="s">
        <v>8</v>
      </c>
    </row>
    <row r="7" spans="1:9" ht="28.5">
      <c r="A7" s="6" t="s">
        <v>17</v>
      </c>
      <c r="B7" s="6" t="s">
        <v>4</v>
      </c>
      <c r="C7" s="7" t="s">
        <v>18</v>
      </c>
      <c r="D7" s="8" t="s">
        <v>19</v>
      </c>
      <c r="E7" s="9" t="s">
        <v>7</v>
      </c>
      <c r="F7" s="10">
        <v>6.3879999999999999</v>
      </c>
      <c r="G7" s="11"/>
      <c r="H7" s="12">
        <f>ROUND(G7*F7,2)</f>
        <v>0</v>
      </c>
      <c r="I7" s="8" t="s">
        <v>8</v>
      </c>
    </row>
    <row r="8" spans="1:9" ht="28.5">
      <c r="A8" s="6" t="s">
        <v>20</v>
      </c>
      <c r="B8" s="6" t="s">
        <v>4</v>
      </c>
      <c r="C8" s="7" t="s">
        <v>21</v>
      </c>
      <c r="D8" s="8" t="s">
        <v>22</v>
      </c>
      <c r="E8" s="9" t="s">
        <v>7</v>
      </c>
      <c r="F8" s="10">
        <v>309.89999999999998</v>
      </c>
      <c r="G8" s="11"/>
      <c r="H8" s="12">
        <f>ROUND(G8*F8,2)</f>
        <v>0</v>
      </c>
      <c r="I8" s="8" t="s">
        <v>8</v>
      </c>
    </row>
    <row r="9" spans="1:9" ht="202.5">
      <c r="A9" s="29"/>
      <c r="B9" s="14" t="s">
        <v>23</v>
      </c>
      <c r="C9" s="29"/>
      <c r="D9" s="30" t="s">
        <v>24</v>
      </c>
      <c r="E9" s="29"/>
      <c r="F9" s="29"/>
      <c r="G9" s="31"/>
      <c r="H9" s="29"/>
      <c r="I9" s="29"/>
    </row>
    <row r="10" spans="1:9">
      <c r="A10" s="13"/>
      <c r="B10" s="14" t="s">
        <v>9</v>
      </c>
      <c r="C10" s="15" t="s">
        <v>10</v>
      </c>
      <c r="D10" s="16" t="s">
        <v>25</v>
      </c>
      <c r="E10" s="13"/>
      <c r="F10" s="15" t="s">
        <v>10</v>
      </c>
      <c r="G10" s="17"/>
      <c r="H10" s="13"/>
      <c r="I10" s="13"/>
    </row>
    <row r="11" spans="1:9">
      <c r="A11" s="18"/>
      <c r="B11" s="14" t="s">
        <v>9</v>
      </c>
      <c r="C11" s="19" t="s">
        <v>10</v>
      </c>
      <c r="D11" s="20" t="s">
        <v>26</v>
      </c>
      <c r="E11" s="18"/>
      <c r="F11" s="21">
        <v>290</v>
      </c>
      <c r="G11" s="22"/>
      <c r="H11" s="18"/>
      <c r="I11" s="18"/>
    </row>
    <row r="12" spans="1:9">
      <c r="A12" s="13"/>
      <c r="B12" s="14" t="s">
        <v>9</v>
      </c>
      <c r="C12" s="15" t="s">
        <v>10</v>
      </c>
      <c r="D12" s="16" t="s">
        <v>27</v>
      </c>
      <c r="E12" s="13"/>
      <c r="F12" s="15" t="s">
        <v>10</v>
      </c>
      <c r="G12" s="17"/>
      <c r="H12" s="13"/>
      <c r="I12" s="13"/>
    </row>
    <row r="13" spans="1:9">
      <c r="A13" s="18"/>
      <c r="B13" s="14" t="s">
        <v>9</v>
      </c>
      <c r="C13" s="19" t="s">
        <v>10</v>
      </c>
      <c r="D13" s="20" t="s">
        <v>28</v>
      </c>
      <c r="E13" s="18"/>
      <c r="F13" s="21">
        <v>19.899999999999999</v>
      </c>
      <c r="G13" s="22"/>
      <c r="H13" s="18"/>
      <c r="I13" s="18"/>
    </row>
    <row r="14" spans="1:9">
      <c r="A14" s="23"/>
      <c r="B14" s="24" t="s">
        <v>9</v>
      </c>
      <c r="C14" s="25" t="s">
        <v>10</v>
      </c>
      <c r="D14" s="26" t="s">
        <v>13</v>
      </c>
      <c r="E14" s="23"/>
      <c r="F14" s="27">
        <v>309.89999999999998</v>
      </c>
      <c r="G14" s="28"/>
      <c r="H14" s="23"/>
      <c r="I14" s="23"/>
    </row>
    <row r="15" spans="1:9" ht="28.5">
      <c r="A15" s="6" t="s">
        <v>29</v>
      </c>
      <c r="B15" s="6" t="s">
        <v>4</v>
      </c>
      <c r="C15" s="7" t="s">
        <v>30</v>
      </c>
      <c r="D15" s="8" t="s">
        <v>31</v>
      </c>
      <c r="E15" s="9" t="s">
        <v>7</v>
      </c>
      <c r="F15" s="10">
        <v>309.89999999999998</v>
      </c>
      <c r="G15" s="11"/>
      <c r="H15" s="12">
        <f>ROUND(G15*F15,2)</f>
        <v>0</v>
      </c>
      <c r="I15" s="8" t="s">
        <v>8</v>
      </c>
    </row>
    <row r="16" spans="1:9" ht="28.5">
      <c r="A16" s="6" t="s">
        <v>32</v>
      </c>
      <c r="B16" s="6" t="s">
        <v>4</v>
      </c>
      <c r="C16" s="7" t="s">
        <v>33</v>
      </c>
      <c r="D16" s="8" t="s">
        <v>34</v>
      </c>
      <c r="E16" s="9" t="s">
        <v>7</v>
      </c>
      <c r="F16" s="10">
        <v>309.89999999999998</v>
      </c>
      <c r="G16" s="11"/>
      <c r="H16" s="12">
        <f>ROUND(G16*F16,2)</f>
        <v>0</v>
      </c>
      <c r="I16" s="8" t="s">
        <v>8</v>
      </c>
    </row>
    <row r="17" spans="1:9">
      <c r="A17" s="6" t="s">
        <v>35</v>
      </c>
      <c r="B17" s="6" t="s">
        <v>4</v>
      </c>
      <c r="C17" s="7" t="s">
        <v>36</v>
      </c>
      <c r="D17" s="8" t="s">
        <v>37</v>
      </c>
      <c r="E17" s="9" t="s">
        <v>7</v>
      </c>
      <c r="F17" s="10">
        <v>518</v>
      </c>
      <c r="G17" s="11"/>
      <c r="H17" s="12">
        <f>ROUND(G17*F17,2)</f>
        <v>0</v>
      </c>
      <c r="I17" s="8" t="s">
        <v>10</v>
      </c>
    </row>
    <row r="18" spans="1:9" ht="216">
      <c r="A18" s="29"/>
      <c r="B18" s="14" t="s">
        <v>23</v>
      </c>
      <c r="C18" s="29"/>
      <c r="D18" s="30" t="s">
        <v>38</v>
      </c>
      <c r="E18" s="29"/>
      <c r="F18" s="29"/>
      <c r="G18" s="31"/>
      <c r="H18" s="29"/>
      <c r="I18" s="29"/>
    </row>
    <row r="19" spans="1:9">
      <c r="A19" s="13"/>
      <c r="B19" s="14" t="s">
        <v>9</v>
      </c>
      <c r="C19" s="15" t="s">
        <v>10</v>
      </c>
      <c r="D19" s="16" t="s">
        <v>25</v>
      </c>
      <c r="E19" s="13"/>
      <c r="F19" s="15" t="s">
        <v>10</v>
      </c>
      <c r="G19" s="17"/>
      <c r="H19" s="13"/>
      <c r="I19" s="13"/>
    </row>
    <row r="20" spans="1:9">
      <c r="A20" s="18"/>
      <c r="B20" s="14" t="s">
        <v>9</v>
      </c>
      <c r="C20" s="19" t="s">
        <v>10</v>
      </c>
      <c r="D20" s="20" t="s">
        <v>39</v>
      </c>
      <c r="E20" s="18"/>
      <c r="F20" s="21">
        <v>518</v>
      </c>
      <c r="G20" s="22"/>
      <c r="H20" s="18"/>
      <c r="I20" s="18"/>
    </row>
    <row r="21" spans="1:9">
      <c r="A21" s="23"/>
      <c r="B21" s="24" t="s">
        <v>9</v>
      </c>
      <c r="C21" s="25" t="s">
        <v>10</v>
      </c>
      <c r="D21" s="26" t="s">
        <v>13</v>
      </c>
      <c r="E21" s="23"/>
      <c r="F21" s="27">
        <v>518</v>
      </c>
      <c r="G21" s="28"/>
      <c r="H21" s="23"/>
      <c r="I21" s="23"/>
    </row>
    <row r="22" spans="1:9">
      <c r="A22" s="6" t="s">
        <v>40</v>
      </c>
      <c r="B22" s="6" t="s">
        <v>4</v>
      </c>
      <c r="C22" s="7" t="s">
        <v>41</v>
      </c>
      <c r="D22" s="8" t="s">
        <v>42</v>
      </c>
      <c r="E22" s="9" t="s">
        <v>7</v>
      </c>
      <c r="F22" s="10">
        <v>827.9</v>
      </c>
      <c r="G22" s="11"/>
      <c r="H22" s="12">
        <f>ROUND(G22*F22,2)</f>
        <v>0</v>
      </c>
      <c r="I22" s="8" t="s">
        <v>10</v>
      </c>
    </row>
    <row r="23" spans="1:9" ht="54">
      <c r="A23" s="29"/>
      <c r="B23" s="14" t="s">
        <v>23</v>
      </c>
      <c r="C23" s="29"/>
      <c r="D23" s="30" t="s">
        <v>43</v>
      </c>
      <c r="E23" s="29"/>
      <c r="F23" s="29"/>
      <c r="G23" s="31"/>
      <c r="H23" s="29"/>
      <c r="I23" s="29"/>
    </row>
    <row r="24" spans="1:9">
      <c r="A24" s="13"/>
      <c r="B24" s="14" t="s">
        <v>9</v>
      </c>
      <c r="C24" s="15" t="s">
        <v>10</v>
      </c>
      <c r="D24" s="16" t="s">
        <v>25</v>
      </c>
      <c r="E24" s="13"/>
      <c r="F24" s="15" t="s">
        <v>10</v>
      </c>
      <c r="G24" s="17"/>
      <c r="H24" s="13"/>
      <c r="I24" s="13"/>
    </row>
    <row r="25" spans="1:9">
      <c r="A25" s="18"/>
      <c r="B25" s="14" t="s">
        <v>9</v>
      </c>
      <c r="C25" s="19" t="s">
        <v>10</v>
      </c>
      <c r="D25" s="20" t="s">
        <v>44</v>
      </c>
      <c r="E25" s="18"/>
      <c r="F25" s="21">
        <v>827.9</v>
      </c>
      <c r="G25" s="22"/>
      <c r="H25" s="18"/>
      <c r="I25" s="18"/>
    </row>
    <row r="26" spans="1:9">
      <c r="A26" s="23"/>
      <c r="B26" s="24" t="s">
        <v>9</v>
      </c>
      <c r="C26" s="25" t="s">
        <v>10</v>
      </c>
      <c r="D26" s="26" t="s">
        <v>13</v>
      </c>
      <c r="E26" s="23"/>
      <c r="F26" s="27">
        <v>827.9</v>
      </c>
      <c r="G26" s="28"/>
      <c r="H26" s="23"/>
      <c r="I26" s="23"/>
    </row>
    <row r="27" spans="1:9">
      <c r="A27" s="6" t="s">
        <v>45</v>
      </c>
      <c r="B27" s="6" t="s">
        <v>4</v>
      </c>
      <c r="C27" s="7" t="s">
        <v>46</v>
      </c>
      <c r="D27" s="8" t="s">
        <v>47</v>
      </c>
      <c r="E27" s="9" t="s">
        <v>48</v>
      </c>
      <c r="F27" s="10">
        <v>1</v>
      </c>
      <c r="G27" s="11"/>
      <c r="H27" s="12">
        <f>ROUND(G27*F27,2)</f>
        <v>0</v>
      </c>
      <c r="I27" s="8" t="s">
        <v>10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dcterms:created xsi:type="dcterms:W3CDTF">2018-01-19T13:09:57Z</dcterms:created>
  <dcterms:modified xsi:type="dcterms:W3CDTF">2018-01-19T13:10:49Z</dcterms:modified>
</cp:coreProperties>
</file>