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85" yWindow="30" windowWidth="14205" windowHeight="11760" tabRatio="911" activeTab="0"/>
  </bookViews>
  <sheets>
    <sheet name="Kompozit" sheetId="1" r:id="rId1"/>
  </sheets>
  <definedNames/>
  <calcPr fullCalcOnLoad="1"/>
</workbook>
</file>

<file path=xl/sharedStrings.xml><?xml version="1.0" encoding="utf-8"?>
<sst xmlns="http://schemas.openxmlformats.org/spreadsheetml/2006/main" count="171" uniqueCount="97">
  <si>
    <t>Montáž venkovního schodiště z kompozitu včetně nosné konstrukce U 200 a L 60/40 - označení P4</t>
  </si>
  <si>
    <t>schodiště z kompozitu P4</t>
  </si>
  <si>
    <t>Montáž plných krytů z kompozitu P1</t>
  </si>
  <si>
    <t>plné kryty z kompozitu P1</t>
  </si>
  <si>
    <t>Montáž žebříků z kompozitu</t>
  </si>
  <si>
    <t>žebřík nástěnný z kompozitu - P3</t>
  </si>
  <si>
    <t>P.Č.</t>
  </si>
  <si>
    <t>Popis</t>
  </si>
  <si>
    <t>MJ</t>
  </si>
  <si>
    <t>Cena jednotková</t>
  </si>
  <si>
    <t>Množství celkem</t>
  </si>
  <si>
    <t>komplet</t>
  </si>
  <si>
    <t>soubor</t>
  </si>
  <si>
    <t>ks</t>
  </si>
  <si>
    <t>D+M zábradlí P1 dl.33100x650 mm</t>
  </si>
  <si>
    <t>D+M zábradlí P2 dl.1100x650 mm</t>
  </si>
  <si>
    <t>kpl</t>
  </si>
  <si>
    <t>m</t>
  </si>
  <si>
    <t>m2</t>
  </si>
  <si>
    <t>kus</t>
  </si>
  <si>
    <t>Montáž zábradlí rovného hmotnosti do 20 kg</t>
  </si>
  <si>
    <t>zábradlí kompozit vodorovné výšky 1,10 m    P1.1</t>
  </si>
  <si>
    <t>zábradlí kompozit vodorovné výšky 1,10 m    P1.2</t>
  </si>
  <si>
    <t>zábradlí kompozit vodorovné výšky 0,75 m   P1.2</t>
  </si>
  <si>
    <t>zábradlí kompozit šikmé výšky 1,10  m   P1.3</t>
  </si>
  <si>
    <t>Montáž bezpečnostního madla</t>
  </si>
  <si>
    <t>bezpečnostní madlo kompozit</t>
  </si>
  <si>
    <t>Montáž zábradlí u schodů hmotnosti do 20 kg</t>
  </si>
  <si>
    <t>Montáž schodů rovných a podest z kompozitů   P3</t>
  </si>
  <si>
    <t>Kompozitní schodiště</t>
  </si>
  <si>
    <t>kompozitní pochozí desky</t>
  </si>
  <si>
    <t>Montáž žebříků do zdi    P2</t>
  </si>
  <si>
    <t>Žebřík kompozit</t>
  </si>
  <si>
    <t>zábradlí vodorovné a šikmé z kompozitu výšky 1100 mm - P2</t>
  </si>
  <si>
    <t>Montáž osazení kanálového krytu</t>
  </si>
  <si>
    <t>Celkem</t>
  </si>
  <si>
    <t>montáž zábradlí rovného a šikmého z kompozitu</t>
  </si>
  <si>
    <t>zábradlí vodorovné z kompozitu výšky 1100mm, sloupky, madla, příčníky, zarážky</t>
  </si>
  <si>
    <t>zábradlí vodorovné z kompozitu výšky 650mm, sloupky, madla, příčky, zarážky</t>
  </si>
  <si>
    <t>montáž venkovního schodiště z kompozitu</t>
  </si>
  <si>
    <t>schodiště z kompozitu dl.1,2m s podestou  0,8x0,8m, zábradlím, madly</t>
  </si>
  <si>
    <t>schodiště z kompozitu dl.2,3m s podestou 0,8x0,8m, zábradlím, s madly</t>
  </si>
  <si>
    <t>Montáž poklopů z kompozitu</t>
  </si>
  <si>
    <t>poklop z kompozitu 1800 x 1400mm, vyjímatelný, plný kryt, madlo, L-profil, I profil</t>
  </si>
  <si>
    <t>poklop z kompozitu 900x900mm, vyjímatelný, plný kryt, L profily</t>
  </si>
  <si>
    <t>poklop z kompozitu 700x700mm, vyjímatelný, plný kryt, L profily</t>
  </si>
  <si>
    <t>Montáž osazovacího rámečku pro kompozitní rošty</t>
  </si>
  <si>
    <t>osazovací rámeček pro kompozitní rošty</t>
  </si>
  <si>
    <t>Montáž roštů z kompozitu</t>
  </si>
  <si>
    <t>pochozí kompozitní mřížkový pororošt</t>
  </si>
  <si>
    <t>Montáž žebříku z kompozitu</t>
  </si>
  <si>
    <t>žebříky z kompozitu,š 400mm, příčky s protiskluzovým povrchem, kotvy přes kompozitní úchytky</t>
  </si>
  <si>
    <t>zábradlí vodorovné z kompozitu výšky 1000mm, sloupky, madla, příčníky, zarážky</t>
  </si>
  <si>
    <t>kg</t>
  </si>
  <si>
    <t>Montáž zábradlí rovného  P1.1+P1.2</t>
  </si>
  <si>
    <t>zábradlí z kompozitů výšky 1100 mm</t>
  </si>
  <si>
    <t>zábradlí z kompozitů výšky 300 mm</t>
  </si>
  <si>
    <t>Montáž zakrytí stropu odtokové komory včetně poklopů    P3</t>
  </si>
  <si>
    <t>plné kompozitní rošty včetně poklopů</t>
  </si>
  <si>
    <t>Montáž žebříků do zdi s vodovodní ochrannou trubkou    P2.1</t>
  </si>
  <si>
    <t>kompozitní žebřík</t>
  </si>
  <si>
    <t xml:space="preserve">Montáž zábradlí rovného - kompozit   </t>
  </si>
  <si>
    <t xml:space="preserve">zábradlí rovné - kompozit P1   </t>
  </si>
  <si>
    <t xml:space="preserve">Montáž schodů  - kompozit   </t>
  </si>
  <si>
    <t xml:space="preserve">schodiště - kompozit P2   </t>
  </si>
  <si>
    <t xml:space="preserve">Montáž podest, lávek, poklopů, desek - kompozit   </t>
  </si>
  <si>
    <t xml:space="preserve">plný kryt s roštem - kompozit P3   </t>
  </si>
  <si>
    <t>Montáž zábradlí rovného z trubek do zdi hmotnosti do 20 kg</t>
  </si>
  <si>
    <t>zábradlí délky 2600 mm - kompozit</t>
  </si>
  <si>
    <t>Montáž zábradlí rovného a šikmého z kompozitu</t>
  </si>
  <si>
    <t>D+M kompozitní schodiště P3</t>
  </si>
  <si>
    <t>D+M kompozitní žebřík P4 2500x400-600</t>
  </si>
  <si>
    <t>D+M kompozitní žebřík P4 2450x400-600</t>
  </si>
  <si>
    <t>D+M kompozitní žebřík P4 2820x400-1200</t>
  </si>
  <si>
    <t xml:space="preserve">Montáž kompozitních výrobků P1-P16   </t>
  </si>
  <si>
    <t xml:space="preserve">dodávka kompozitního výrobku P2 -schodiště,podesty,zábradlí   </t>
  </si>
  <si>
    <t xml:space="preserve">dodávka kompozitního výrobku P10 -schodiště,podesty,zábradlí   </t>
  </si>
  <si>
    <t xml:space="preserve">dodávka kompozitního výrobku P10 -schodiště, venkovní zábradlí   </t>
  </si>
  <si>
    <t xml:space="preserve">dodávka kompozitního výrobku P15 - zakrytí žlabů česlí   </t>
  </si>
  <si>
    <t xml:space="preserve">dodávka kompozitního výrobku P3 -schodiště,podesty,zábradlí   </t>
  </si>
  <si>
    <t xml:space="preserve">dodávka kompozitního výrobku P5-žebřík 4000 mm   </t>
  </si>
  <si>
    <t xml:space="preserve">dodávka kompozitního výrobku P6-poklop 1000x1000 mm   </t>
  </si>
  <si>
    <t xml:space="preserve">dodávka kompozitního výrobku P6-poklop 600x800 mm   </t>
  </si>
  <si>
    <t xml:space="preserve">dodávka kompozitního výrobku P8-poklop 600x600 mm   </t>
  </si>
  <si>
    <t xml:space="preserve">dodávka kompozitního výrobku P8-poklop 1000x1600 mm   </t>
  </si>
  <si>
    <t>D+M zábradlí vinylesterová pryskyřice KV</t>
  </si>
  <si>
    <t>SO 0102 - Regulační komora a hrubé předčištění, ČS - 010201</t>
  </si>
  <si>
    <t>SO 0202 - Česlovna, odvodnění kalů a rozvodna - 020201</t>
  </si>
  <si>
    <t>SO 0203 - Lapáky písku - 020301</t>
  </si>
  <si>
    <t>SO 0204 - Denitrifikace - 020401</t>
  </si>
  <si>
    <t>SO 0205 - Nitrifikace a dmychárna - 020501</t>
  </si>
  <si>
    <t>SO 0207 - Dosazovací nádrže a čerpací stanice vrat - 020701</t>
  </si>
  <si>
    <t>SO 0208 - Aerobní stabilizace kalu - 020801</t>
  </si>
  <si>
    <t>SO 0209 - Strojovna aerobní stabilizace kalu - 020901</t>
  </si>
  <si>
    <t>SO 0212 - Komunikace a zpevněné plochy - 021201</t>
  </si>
  <si>
    <t>SO 0302 - Odpad z ČOV - 030201</t>
  </si>
  <si>
    <t>Cena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</si>
</sst>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&quot;Kč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38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9" borderId="6" applyNumberFormat="0" applyAlignment="0" applyProtection="0"/>
    <xf numFmtId="0" fontId="27" fillId="40" borderId="0" applyNumberFormat="0" applyBorder="0" applyAlignment="0" applyProtection="0"/>
    <xf numFmtId="0" fontId="14" fillId="13" borderId="1" applyNumberFormat="0" applyAlignment="0" applyProtection="0"/>
    <xf numFmtId="0" fontId="28" fillId="41" borderId="7" applyNumberFormat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33" fillId="43" borderId="0" applyNumberFormat="0" applyBorder="0" applyAlignment="0" applyProtection="0"/>
    <xf numFmtId="0" fontId="21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4" borderId="12" applyNumberFormat="0" applyFon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7" fillId="47" borderId="17" applyNumberFormat="0" applyAlignment="0" applyProtection="0"/>
    <xf numFmtId="0" fontId="38" fillId="48" borderId="17" applyNumberFormat="0" applyAlignment="0" applyProtection="0"/>
    <xf numFmtId="0" fontId="39" fillId="48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22" borderId="0" xfId="0" applyNumberFormat="1" applyFont="1" applyFill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 horizontal="left" vertical="top" wrapText="1"/>
      <protection hidden="1"/>
    </xf>
    <xf numFmtId="1" fontId="3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Border="1" applyAlignment="1" applyProtection="1">
      <alignment horizontal="center" vertical="top"/>
      <protection hidden="1"/>
    </xf>
    <xf numFmtId="49" fontId="0" fillId="10" borderId="22" xfId="0" applyNumberFormat="1" applyFill="1" applyBorder="1" applyAlignment="1">
      <alignment horizontal="center" vertical="center"/>
    </xf>
    <xf numFmtId="4" fontId="0" fillId="10" borderId="19" xfId="0" applyNumberFormat="1" applyFill="1" applyBorder="1" applyAlignment="1">
      <alignment horizontal="right" vertical="center"/>
    </xf>
    <xf numFmtId="4" fontId="2" fillId="22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49" fontId="0" fillId="10" borderId="22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10" borderId="1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165" fontId="23" fillId="1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top" wrapText="1"/>
      <protection hidden="1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rmální 2 2" xfId="83"/>
    <cellStyle name="normální 2 2 2" xfId="84"/>
    <cellStyle name="normální 2_VÝKAZ VÝMĚR-MONOLIT+PILOTY" xfId="85"/>
    <cellStyle name="Note" xfId="86"/>
    <cellStyle name="Output" xfId="87"/>
    <cellStyle name="Poznámka" xfId="88"/>
    <cellStyle name="Percent" xfId="89"/>
    <cellStyle name="Propojená buňka" xfId="90"/>
    <cellStyle name="Správně" xfId="91"/>
    <cellStyle name="Text upozornění" xfId="92"/>
    <cellStyle name="Title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57421875" style="0" customWidth="1"/>
    <col min="2" max="2" width="56.28125" style="0" customWidth="1"/>
    <col min="3" max="3" width="7.57421875" style="0" bestFit="1" customWidth="1"/>
    <col min="4" max="4" width="15.00390625" style="0" bestFit="1" customWidth="1"/>
    <col min="5" max="5" width="14.8515625" style="0" bestFit="1" customWidth="1"/>
    <col min="6" max="6" width="11.8515625" style="0" bestFit="1" customWidth="1"/>
    <col min="7" max="8" width="9.140625" style="14" customWidth="1"/>
  </cols>
  <sheetData>
    <row r="1" spans="1:6" ht="12.75">
      <c r="A1" s="11" t="s">
        <v>6</v>
      </c>
      <c r="B1" s="11" t="s">
        <v>7</v>
      </c>
      <c r="C1" s="11" t="s">
        <v>8</v>
      </c>
      <c r="D1" s="11" t="s">
        <v>10</v>
      </c>
      <c r="E1" s="6" t="s">
        <v>9</v>
      </c>
      <c r="F1" s="10" t="s">
        <v>96</v>
      </c>
    </row>
    <row r="2" spans="1:8" s="9" customFormat="1" ht="33.75" customHeight="1">
      <c r="A2" s="12" t="s">
        <v>35</v>
      </c>
      <c r="B2" s="12"/>
      <c r="C2" s="12"/>
      <c r="D2" s="12"/>
      <c r="E2" s="13"/>
      <c r="F2" s="16">
        <f>SUM(F3:F91)</f>
        <v>0</v>
      </c>
      <c r="G2" s="15"/>
      <c r="H2" s="15"/>
    </row>
    <row r="3" spans="1:6" ht="15" customHeight="1">
      <c r="A3" s="1" t="s">
        <v>86</v>
      </c>
      <c r="B3" s="1"/>
      <c r="C3" s="1"/>
      <c r="D3" s="1"/>
      <c r="E3" s="1"/>
      <c r="F3" s="8"/>
    </row>
    <row r="4" spans="1:6" ht="12.75">
      <c r="A4" s="4">
        <v>308</v>
      </c>
      <c r="B4" s="3" t="s">
        <v>54</v>
      </c>
      <c r="C4" s="2" t="s">
        <v>17</v>
      </c>
      <c r="D4" s="5">
        <v>39.5</v>
      </c>
      <c r="E4" s="7">
        <v>0</v>
      </c>
      <c r="F4" s="7">
        <f>D4*E4</f>
        <v>0</v>
      </c>
    </row>
    <row r="5" spans="1:6" ht="12.75">
      <c r="A5" s="4">
        <v>309</v>
      </c>
      <c r="B5" s="3" t="s">
        <v>55</v>
      </c>
      <c r="C5" s="2" t="s">
        <v>17</v>
      </c>
      <c r="D5" s="5">
        <v>22</v>
      </c>
      <c r="E5" s="7">
        <v>0</v>
      </c>
      <c r="F5" s="7">
        <f aca="true" t="shared" si="0" ref="F5:F10">D5*E5</f>
        <v>0</v>
      </c>
    </row>
    <row r="6" spans="1:6" ht="12.75">
      <c r="A6" s="4">
        <v>310</v>
      </c>
      <c r="B6" s="3" t="s">
        <v>56</v>
      </c>
      <c r="C6" s="2" t="s">
        <v>17</v>
      </c>
      <c r="D6" s="5">
        <v>17.5</v>
      </c>
      <c r="E6" s="7">
        <v>0</v>
      </c>
      <c r="F6" s="7">
        <f t="shared" si="0"/>
        <v>0</v>
      </c>
    </row>
    <row r="7" spans="1:6" ht="12.75">
      <c r="A7" s="4">
        <v>311</v>
      </c>
      <c r="B7" s="17" t="s">
        <v>57</v>
      </c>
      <c r="C7" s="2" t="s">
        <v>53</v>
      </c>
      <c r="D7" s="5">
        <v>9</v>
      </c>
      <c r="E7" s="7">
        <v>0</v>
      </c>
      <c r="F7" s="7">
        <f t="shared" si="0"/>
        <v>0</v>
      </c>
    </row>
    <row r="8" spans="1:6" ht="12.75">
      <c r="A8" s="4">
        <v>312</v>
      </c>
      <c r="B8" s="17" t="s">
        <v>58</v>
      </c>
      <c r="C8" s="2" t="s">
        <v>18</v>
      </c>
      <c r="D8" s="5">
        <v>9</v>
      </c>
      <c r="E8" s="7">
        <v>0</v>
      </c>
      <c r="F8" s="7">
        <f t="shared" si="0"/>
        <v>0</v>
      </c>
    </row>
    <row r="9" spans="1:6" ht="12.75">
      <c r="A9" s="4">
        <v>313</v>
      </c>
      <c r="B9" s="3" t="s">
        <v>59</v>
      </c>
      <c r="C9" s="2" t="s">
        <v>17</v>
      </c>
      <c r="D9" s="5">
        <v>3.65</v>
      </c>
      <c r="E9" s="7">
        <v>0</v>
      </c>
      <c r="F9" s="7">
        <f t="shared" si="0"/>
        <v>0</v>
      </c>
    </row>
    <row r="10" spans="1:6" ht="12.75">
      <c r="A10" s="4">
        <v>314</v>
      </c>
      <c r="B10" s="3" t="s">
        <v>60</v>
      </c>
      <c r="C10" s="2" t="s">
        <v>17</v>
      </c>
      <c r="D10" s="5">
        <v>3.65</v>
      </c>
      <c r="E10" s="7">
        <v>0</v>
      </c>
      <c r="F10" s="7">
        <f t="shared" si="0"/>
        <v>0</v>
      </c>
    </row>
    <row r="11" spans="1:6" ht="15" customHeight="1">
      <c r="A11" s="1" t="s">
        <v>87</v>
      </c>
      <c r="B11" s="1"/>
      <c r="C11" s="1"/>
      <c r="D11" s="1"/>
      <c r="E11" s="1">
        <v>0</v>
      </c>
      <c r="F11" s="8"/>
    </row>
    <row r="12" spans="1:6" ht="12.75">
      <c r="A12" s="4">
        <v>696</v>
      </c>
      <c r="B12" s="3" t="s">
        <v>74</v>
      </c>
      <c r="C12" s="2" t="s">
        <v>12</v>
      </c>
      <c r="D12" s="5">
        <v>1</v>
      </c>
      <c r="E12" s="7">
        <v>0</v>
      </c>
      <c r="F12" s="7">
        <f aca="true" t="shared" si="1" ref="F12:F22">D12*E12</f>
        <v>0</v>
      </c>
    </row>
    <row r="13" spans="1:6" ht="12.75">
      <c r="A13" s="4">
        <v>697</v>
      </c>
      <c r="B13" s="3" t="s">
        <v>75</v>
      </c>
      <c r="C13" s="2" t="s">
        <v>11</v>
      </c>
      <c r="D13" s="5">
        <v>1</v>
      </c>
      <c r="E13" s="7">
        <v>0</v>
      </c>
      <c r="F13" s="7">
        <f t="shared" si="1"/>
        <v>0</v>
      </c>
    </row>
    <row r="14" spans="1:6" ht="12.75">
      <c r="A14" s="4">
        <v>698</v>
      </c>
      <c r="B14" s="3" t="s">
        <v>76</v>
      </c>
      <c r="C14" s="2" t="s">
        <v>11</v>
      </c>
      <c r="D14" s="5">
        <v>1</v>
      </c>
      <c r="E14" s="7">
        <v>0</v>
      </c>
      <c r="F14" s="7">
        <f t="shared" si="1"/>
        <v>0</v>
      </c>
    </row>
    <row r="15" spans="1:6" ht="12.75">
      <c r="A15" s="4">
        <v>699</v>
      </c>
      <c r="B15" s="3" t="s">
        <v>77</v>
      </c>
      <c r="C15" s="2" t="s">
        <v>11</v>
      </c>
      <c r="D15" s="5">
        <v>1</v>
      </c>
      <c r="E15" s="7">
        <v>0</v>
      </c>
      <c r="F15" s="7">
        <f t="shared" si="1"/>
        <v>0</v>
      </c>
    </row>
    <row r="16" spans="1:6" ht="12.75">
      <c r="A16" s="4">
        <v>700</v>
      </c>
      <c r="B16" s="3" t="s">
        <v>78</v>
      </c>
      <c r="C16" s="2" t="s">
        <v>11</v>
      </c>
      <c r="D16" s="5">
        <v>1</v>
      </c>
      <c r="E16" s="7">
        <v>0</v>
      </c>
      <c r="F16" s="7">
        <f t="shared" si="1"/>
        <v>0</v>
      </c>
    </row>
    <row r="17" spans="1:6" ht="12.75">
      <c r="A17" s="4">
        <v>701</v>
      </c>
      <c r="B17" s="3" t="s">
        <v>79</v>
      </c>
      <c r="C17" s="2" t="s">
        <v>11</v>
      </c>
      <c r="D17" s="5">
        <v>1</v>
      </c>
      <c r="E17" s="7">
        <v>0</v>
      </c>
      <c r="F17" s="7">
        <f t="shared" si="1"/>
        <v>0</v>
      </c>
    </row>
    <row r="18" spans="1:6" ht="12.75">
      <c r="A18" s="4">
        <v>702</v>
      </c>
      <c r="B18" s="3" t="s">
        <v>80</v>
      </c>
      <c r="C18" s="2" t="s">
        <v>11</v>
      </c>
      <c r="D18" s="5">
        <v>2</v>
      </c>
      <c r="E18" s="7">
        <v>0</v>
      </c>
      <c r="F18" s="7">
        <f t="shared" si="1"/>
        <v>0</v>
      </c>
    </row>
    <row r="19" spans="1:6" ht="12.75">
      <c r="A19" s="4">
        <v>703</v>
      </c>
      <c r="B19" s="3" t="s">
        <v>81</v>
      </c>
      <c r="C19" s="2" t="s">
        <v>11</v>
      </c>
      <c r="D19" s="5">
        <v>1</v>
      </c>
      <c r="E19" s="7">
        <v>0</v>
      </c>
      <c r="F19" s="7">
        <f t="shared" si="1"/>
        <v>0</v>
      </c>
    </row>
    <row r="20" spans="1:6" ht="12.75">
      <c r="A20" s="4">
        <v>704</v>
      </c>
      <c r="B20" s="3" t="s">
        <v>82</v>
      </c>
      <c r="C20" s="2" t="s">
        <v>11</v>
      </c>
      <c r="D20" s="5">
        <v>2</v>
      </c>
      <c r="E20" s="7">
        <v>0</v>
      </c>
      <c r="F20" s="7">
        <f t="shared" si="1"/>
        <v>0</v>
      </c>
    </row>
    <row r="21" spans="1:6" ht="12.75">
      <c r="A21" s="4">
        <v>705</v>
      </c>
      <c r="B21" s="3" t="s">
        <v>83</v>
      </c>
      <c r="C21" s="2" t="s">
        <v>11</v>
      </c>
      <c r="D21" s="5">
        <v>2</v>
      </c>
      <c r="E21" s="7">
        <v>0</v>
      </c>
      <c r="F21" s="7">
        <f t="shared" si="1"/>
        <v>0</v>
      </c>
    </row>
    <row r="22" spans="1:6" ht="12.75">
      <c r="A22" s="4">
        <v>706</v>
      </c>
      <c r="B22" s="3" t="s">
        <v>84</v>
      </c>
      <c r="C22" s="2" t="s">
        <v>11</v>
      </c>
      <c r="D22" s="5">
        <v>1</v>
      </c>
      <c r="E22" s="7">
        <v>0</v>
      </c>
      <c r="F22" s="7">
        <f t="shared" si="1"/>
        <v>0</v>
      </c>
    </row>
    <row r="23" spans="1:6" ht="15" customHeight="1">
      <c r="A23" s="1" t="s">
        <v>88</v>
      </c>
      <c r="B23" s="1"/>
      <c r="C23" s="1"/>
      <c r="D23" s="1"/>
      <c r="E23" s="1">
        <v>0</v>
      </c>
      <c r="F23" s="8"/>
    </row>
    <row r="24" spans="1:6" ht="12.75">
      <c r="A24" s="4">
        <v>954</v>
      </c>
      <c r="B24" s="3" t="s">
        <v>69</v>
      </c>
      <c r="C24" s="2" t="s">
        <v>17</v>
      </c>
      <c r="D24" s="5">
        <v>72</v>
      </c>
      <c r="E24" s="7">
        <v>0</v>
      </c>
      <c r="F24" s="7">
        <f>D24*E24</f>
        <v>0</v>
      </c>
    </row>
    <row r="25" spans="1:6" ht="12.75">
      <c r="A25" s="4">
        <v>955</v>
      </c>
      <c r="B25" s="3" t="s">
        <v>33</v>
      </c>
      <c r="C25" s="2" t="s">
        <v>17</v>
      </c>
      <c r="D25" s="5">
        <v>72</v>
      </c>
      <c r="E25" s="7">
        <v>0</v>
      </c>
      <c r="F25" s="7">
        <f aca="true" t="shared" si="2" ref="F25:F76">D25*E25</f>
        <v>0</v>
      </c>
    </row>
    <row r="26" spans="1:6" ht="25.5">
      <c r="A26" s="4">
        <v>956</v>
      </c>
      <c r="B26" s="3" t="s">
        <v>0</v>
      </c>
      <c r="C26" s="2" t="s">
        <v>18</v>
      </c>
      <c r="D26" s="5">
        <v>4.6</v>
      </c>
      <c r="E26" s="7">
        <v>0</v>
      </c>
      <c r="F26" s="7">
        <f t="shared" si="2"/>
        <v>0</v>
      </c>
    </row>
    <row r="27" spans="1:6" ht="12.75">
      <c r="A27" s="4">
        <v>957</v>
      </c>
      <c r="B27" s="3" t="s">
        <v>1</v>
      </c>
      <c r="C27" s="2" t="s">
        <v>18</v>
      </c>
      <c r="D27" s="5">
        <v>4.6</v>
      </c>
      <c r="E27" s="7">
        <v>0</v>
      </c>
      <c r="F27" s="7">
        <f t="shared" si="2"/>
        <v>0</v>
      </c>
    </row>
    <row r="28" spans="1:6" ht="12.75">
      <c r="A28" s="4">
        <v>958</v>
      </c>
      <c r="B28" s="3" t="s">
        <v>2</v>
      </c>
      <c r="C28" s="2" t="s">
        <v>18</v>
      </c>
      <c r="D28" s="5">
        <v>34</v>
      </c>
      <c r="E28" s="7">
        <v>0</v>
      </c>
      <c r="F28" s="7">
        <f t="shared" si="2"/>
        <v>0</v>
      </c>
    </row>
    <row r="29" spans="1:6" ht="12.75">
      <c r="A29" s="4">
        <v>959</v>
      </c>
      <c r="B29" s="3" t="s">
        <v>3</v>
      </c>
      <c r="C29" s="2" t="s">
        <v>18</v>
      </c>
      <c r="D29" s="5">
        <v>34</v>
      </c>
      <c r="E29" s="7">
        <v>0</v>
      </c>
      <c r="F29" s="7">
        <f t="shared" si="2"/>
        <v>0</v>
      </c>
    </row>
    <row r="30" spans="1:6" ht="12.75">
      <c r="A30" s="4">
        <v>960</v>
      </c>
      <c r="B30" s="3" t="s">
        <v>4</v>
      </c>
      <c r="C30" s="2" t="s">
        <v>17</v>
      </c>
      <c r="D30" s="5">
        <v>4</v>
      </c>
      <c r="E30" s="7">
        <v>0</v>
      </c>
      <c r="F30" s="7">
        <f t="shared" si="2"/>
        <v>0</v>
      </c>
    </row>
    <row r="31" spans="1:6" ht="12.75">
      <c r="A31" s="4">
        <v>961</v>
      </c>
      <c r="B31" s="3" t="s">
        <v>5</v>
      </c>
      <c r="C31" s="2" t="s">
        <v>17</v>
      </c>
      <c r="D31" s="5">
        <v>4</v>
      </c>
      <c r="E31" s="7">
        <v>0</v>
      </c>
      <c r="F31" s="7">
        <f t="shared" si="2"/>
        <v>0</v>
      </c>
    </row>
    <row r="32" spans="1:6" ht="15" customHeight="1">
      <c r="A32" s="1" t="s">
        <v>89</v>
      </c>
      <c r="B32" s="1"/>
      <c r="C32" s="1"/>
      <c r="D32" s="1"/>
      <c r="E32" s="1">
        <v>0</v>
      </c>
      <c r="F32" s="8"/>
    </row>
    <row r="33" spans="1:6" ht="12.75">
      <c r="A33" s="4">
        <v>1041</v>
      </c>
      <c r="B33" s="3" t="s">
        <v>14</v>
      </c>
      <c r="C33" s="2" t="s">
        <v>19</v>
      </c>
      <c r="D33" s="5">
        <v>1</v>
      </c>
      <c r="E33" s="7">
        <v>0</v>
      </c>
      <c r="F33" s="7">
        <f t="shared" si="2"/>
        <v>0</v>
      </c>
    </row>
    <row r="34" spans="1:6" ht="12.75">
      <c r="A34" s="4">
        <v>1042</v>
      </c>
      <c r="B34" s="3" t="s">
        <v>15</v>
      </c>
      <c r="C34" s="2" t="s">
        <v>19</v>
      </c>
      <c r="D34" s="5">
        <v>4</v>
      </c>
      <c r="E34" s="7">
        <v>0</v>
      </c>
      <c r="F34" s="7">
        <f t="shared" si="2"/>
        <v>0</v>
      </c>
    </row>
    <row r="35" spans="1:6" ht="12.75">
      <c r="A35" s="4">
        <v>1043</v>
      </c>
      <c r="B35" s="3" t="s">
        <v>70</v>
      </c>
      <c r="C35" s="2" t="s">
        <v>19</v>
      </c>
      <c r="D35" s="5">
        <v>2</v>
      </c>
      <c r="E35" s="7">
        <v>0</v>
      </c>
      <c r="F35" s="7">
        <f t="shared" si="2"/>
        <v>0</v>
      </c>
    </row>
    <row r="36" spans="1:6" ht="12.75">
      <c r="A36" s="4">
        <v>1044</v>
      </c>
      <c r="B36" s="3" t="s">
        <v>71</v>
      </c>
      <c r="C36" s="2" t="s">
        <v>19</v>
      </c>
      <c r="D36" s="5">
        <v>2</v>
      </c>
      <c r="E36" s="7">
        <v>0</v>
      </c>
      <c r="F36" s="7">
        <f t="shared" si="2"/>
        <v>0</v>
      </c>
    </row>
    <row r="37" spans="1:6" ht="12.75">
      <c r="A37" s="4">
        <v>1045</v>
      </c>
      <c r="B37" s="3" t="s">
        <v>72</v>
      </c>
      <c r="C37" s="2" t="s">
        <v>19</v>
      </c>
      <c r="D37" s="5">
        <v>2</v>
      </c>
      <c r="E37" s="7">
        <v>0</v>
      </c>
      <c r="F37" s="7">
        <f t="shared" si="2"/>
        <v>0</v>
      </c>
    </row>
    <row r="38" spans="1:6" ht="12.75">
      <c r="A38" s="4">
        <v>1046</v>
      </c>
      <c r="B38" s="3" t="s">
        <v>73</v>
      </c>
      <c r="C38" s="2" t="s">
        <v>19</v>
      </c>
      <c r="D38" s="5">
        <v>2</v>
      </c>
      <c r="E38" s="7">
        <v>0</v>
      </c>
      <c r="F38" s="7">
        <f t="shared" si="2"/>
        <v>0</v>
      </c>
    </row>
    <row r="39" spans="1:6" ht="15" customHeight="1">
      <c r="A39" s="1" t="s">
        <v>90</v>
      </c>
      <c r="B39" s="1"/>
      <c r="C39" s="1"/>
      <c r="D39" s="1"/>
      <c r="E39" s="1">
        <v>0</v>
      </c>
      <c r="F39" s="8"/>
    </row>
    <row r="40" spans="1:6" ht="12.75">
      <c r="A40" s="4">
        <v>1171</v>
      </c>
      <c r="B40" s="3" t="s">
        <v>20</v>
      </c>
      <c r="C40" s="2" t="s">
        <v>17</v>
      </c>
      <c r="D40" s="5">
        <v>188.5</v>
      </c>
      <c r="E40" s="7">
        <v>0</v>
      </c>
      <c r="F40" s="7">
        <f t="shared" si="2"/>
        <v>0</v>
      </c>
    </row>
    <row r="41" spans="1:6" ht="12.75">
      <c r="A41" s="4">
        <v>1172</v>
      </c>
      <c r="B41" s="3" t="s">
        <v>21</v>
      </c>
      <c r="C41" s="2" t="s">
        <v>17</v>
      </c>
      <c r="D41" s="5">
        <v>115</v>
      </c>
      <c r="E41" s="7">
        <v>0</v>
      </c>
      <c r="F41" s="7">
        <f t="shared" si="2"/>
        <v>0</v>
      </c>
    </row>
    <row r="42" spans="1:6" ht="12.75">
      <c r="A42" s="4">
        <v>1173</v>
      </c>
      <c r="B42" s="3" t="s">
        <v>22</v>
      </c>
      <c r="C42" s="2" t="s">
        <v>17</v>
      </c>
      <c r="D42" s="5">
        <v>24</v>
      </c>
      <c r="E42" s="7">
        <v>0</v>
      </c>
      <c r="F42" s="7">
        <f t="shared" si="2"/>
        <v>0</v>
      </c>
    </row>
    <row r="43" spans="1:6" ht="12.75">
      <c r="A43" s="4">
        <v>1174</v>
      </c>
      <c r="B43" s="3" t="s">
        <v>23</v>
      </c>
      <c r="C43" s="2" t="s">
        <v>17</v>
      </c>
      <c r="D43" s="5">
        <v>25.5</v>
      </c>
      <c r="E43" s="7">
        <v>0</v>
      </c>
      <c r="F43" s="7">
        <f t="shared" si="2"/>
        <v>0</v>
      </c>
    </row>
    <row r="44" spans="1:6" ht="12.75">
      <c r="A44" s="4">
        <v>1175</v>
      </c>
      <c r="B44" s="3" t="s">
        <v>24</v>
      </c>
      <c r="C44" s="2" t="s">
        <v>17</v>
      </c>
      <c r="D44" s="5">
        <v>24</v>
      </c>
      <c r="E44" s="7">
        <v>0</v>
      </c>
      <c r="F44" s="7">
        <f t="shared" si="2"/>
        <v>0</v>
      </c>
    </row>
    <row r="45" spans="1:6" ht="12.75">
      <c r="A45" s="4">
        <v>1176</v>
      </c>
      <c r="B45" s="3" t="s">
        <v>25</v>
      </c>
      <c r="C45" s="2" t="s">
        <v>13</v>
      </c>
      <c r="D45" s="5">
        <v>4</v>
      </c>
      <c r="E45" s="7">
        <v>0</v>
      </c>
      <c r="F45" s="7">
        <f t="shared" si="2"/>
        <v>0</v>
      </c>
    </row>
    <row r="46" spans="1:6" ht="12.75">
      <c r="A46" s="4">
        <v>1177</v>
      </c>
      <c r="B46" s="3" t="s">
        <v>26</v>
      </c>
      <c r="C46" s="2" t="s">
        <v>13</v>
      </c>
      <c r="D46" s="5">
        <v>4</v>
      </c>
      <c r="E46" s="7">
        <v>0</v>
      </c>
      <c r="F46" s="7">
        <f t="shared" si="2"/>
        <v>0</v>
      </c>
    </row>
    <row r="47" spans="1:6" ht="12.75">
      <c r="A47" s="4">
        <v>1178</v>
      </c>
      <c r="B47" s="3" t="s">
        <v>27</v>
      </c>
      <c r="C47" s="2" t="s">
        <v>17</v>
      </c>
      <c r="D47" s="5">
        <v>11</v>
      </c>
      <c r="E47" s="7">
        <v>0</v>
      </c>
      <c r="F47" s="7">
        <f t="shared" si="2"/>
        <v>0</v>
      </c>
    </row>
    <row r="48" spans="1:6" ht="12.75">
      <c r="A48" s="4">
        <v>1179</v>
      </c>
      <c r="B48" s="3" t="s">
        <v>24</v>
      </c>
      <c r="C48" s="2" t="s">
        <v>17</v>
      </c>
      <c r="D48" s="5">
        <v>11</v>
      </c>
      <c r="E48" s="7">
        <v>0</v>
      </c>
      <c r="F48" s="7">
        <f t="shared" si="2"/>
        <v>0</v>
      </c>
    </row>
    <row r="49" spans="1:6" ht="12.75">
      <c r="A49" s="4">
        <v>1180</v>
      </c>
      <c r="B49" s="3" t="s">
        <v>28</v>
      </c>
      <c r="C49" s="2" t="s">
        <v>53</v>
      </c>
      <c r="D49" s="5">
        <v>680</v>
      </c>
      <c r="E49" s="7">
        <v>0</v>
      </c>
      <c r="F49" s="7">
        <f t="shared" si="2"/>
        <v>0</v>
      </c>
    </row>
    <row r="50" spans="1:6" ht="12.75">
      <c r="A50" s="4">
        <v>1181</v>
      </c>
      <c r="B50" s="3" t="s">
        <v>29</v>
      </c>
      <c r="C50" s="2" t="s">
        <v>18</v>
      </c>
      <c r="D50" s="5">
        <v>7.587</v>
      </c>
      <c r="E50" s="7">
        <v>0</v>
      </c>
      <c r="F50" s="7">
        <f t="shared" si="2"/>
        <v>0</v>
      </c>
    </row>
    <row r="51" spans="1:6" ht="12.75">
      <c r="A51" s="4">
        <v>1182</v>
      </c>
      <c r="B51" s="3" t="s">
        <v>34</v>
      </c>
      <c r="C51" s="2" t="s">
        <v>53</v>
      </c>
      <c r="D51" s="5">
        <v>17.9</v>
      </c>
      <c r="E51" s="7">
        <v>0</v>
      </c>
      <c r="F51" s="7">
        <f t="shared" si="2"/>
        <v>0</v>
      </c>
    </row>
    <row r="52" spans="1:6" ht="12.75">
      <c r="A52" s="4">
        <v>1183</v>
      </c>
      <c r="B52" s="3" t="s">
        <v>30</v>
      </c>
      <c r="C52" s="2" t="s">
        <v>18</v>
      </c>
      <c r="D52" s="5">
        <v>0.325</v>
      </c>
      <c r="E52" s="7">
        <v>0</v>
      </c>
      <c r="F52" s="7">
        <f t="shared" si="2"/>
        <v>0</v>
      </c>
    </row>
    <row r="53" spans="1:6" ht="12.75">
      <c r="A53" s="4">
        <v>1184</v>
      </c>
      <c r="B53" s="3" t="s">
        <v>31</v>
      </c>
      <c r="C53" s="2" t="s">
        <v>17</v>
      </c>
      <c r="D53" s="5">
        <v>7.2</v>
      </c>
      <c r="E53" s="7">
        <v>0</v>
      </c>
      <c r="F53" s="7">
        <f t="shared" si="2"/>
        <v>0</v>
      </c>
    </row>
    <row r="54" spans="1:6" ht="12.75">
      <c r="A54" s="4">
        <v>1185</v>
      </c>
      <c r="B54" s="3" t="s">
        <v>32</v>
      </c>
      <c r="C54" s="2" t="s">
        <v>17</v>
      </c>
      <c r="D54" s="5">
        <v>7.2</v>
      </c>
      <c r="E54" s="7">
        <v>0</v>
      </c>
      <c r="F54" s="7">
        <f t="shared" si="2"/>
        <v>0</v>
      </c>
    </row>
    <row r="55" spans="1:6" ht="15" customHeight="1">
      <c r="A55" s="1" t="s">
        <v>91</v>
      </c>
      <c r="B55" s="1"/>
      <c r="C55" s="1"/>
      <c r="D55" s="1"/>
      <c r="E55" s="1">
        <v>0</v>
      </c>
      <c r="F55" s="8"/>
    </row>
    <row r="56" spans="1:6" ht="12.75">
      <c r="A56" s="4">
        <v>1285</v>
      </c>
      <c r="B56" s="3" t="s">
        <v>36</v>
      </c>
      <c r="C56" s="2" t="s">
        <v>17</v>
      </c>
      <c r="D56" s="5">
        <v>94</v>
      </c>
      <c r="E56" s="7">
        <v>0</v>
      </c>
      <c r="F56" s="7">
        <f t="shared" si="2"/>
        <v>0</v>
      </c>
    </row>
    <row r="57" spans="1:6" ht="25.5">
      <c r="A57" s="4">
        <v>1286</v>
      </c>
      <c r="B57" s="3" t="s">
        <v>37</v>
      </c>
      <c r="C57" s="2" t="s">
        <v>17</v>
      </c>
      <c r="D57" s="5">
        <v>61</v>
      </c>
      <c r="E57" s="7">
        <v>0</v>
      </c>
      <c r="F57" s="7">
        <f t="shared" si="2"/>
        <v>0</v>
      </c>
    </row>
    <row r="58" spans="1:6" ht="25.5">
      <c r="A58" s="4">
        <v>1287</v>
      </c>
      <c r="B58" s="3" t="s">
        <v>38</v>
      </c>
      <c r="C58" s="2" t="s">
        <v>17</v>
      </c>
      <c r="D58" s="5">
        <v>33</v>
      </c>
      <c r="E58" s="7">
        <v>0</v>
      </c>
      <c r="F58" s="7">
        <f t="shared" si="2"/>
        <v>0</v>
      </c>
    </row>
    <row r="59" spans="1:6" ht="12.75">
      <c r="A59" s="4">
        <v>1288</v>
      </c>
      <c r="B59" s="3" t="s">
        <v>39</v>
      </c>
      <c r="C59" s="2" t="s">
        <v>18</v>
      </c>
      <c r="D59" s="5">
        <v>4.08</v>
      </c>
      <c r="E59" s="7">
        <v>0</v>
      </c>
      <c r="F59" s="7">
        <f t="shared" si="2"/>
        <v>0</v>
      </c>
    </row>
    <row r="60" spans="1:6" ht="25.5">
      <c r="A60" s="4">
        <v>1289</v>
      </c>
      <c r="B60" s="3" t="s">
        <v>40</v>
      </c>
      <c r="C60" s="2" t="s">
        <v>16</v>
      </c>
      <c r="D60" s="5">
        <v>1</v>
      </c>
      <c r="E60" s="7">
        <v>0</v>
      </c>
      <c r="F60" s="7">
        <f t="shared" si="2"/>
        <v>0</v>
      </c>
    </row>
    <row r="61" spans="1:6" ht="25.5">
      <c r="A61" s="4">
        <v>1290</v>
      </c>
      <c r="B61" s="3" t="s">
        <v>41</v>
      </c>
      <c r="C61" s="2" t="s">
        <v>16</v>
      </c>
      <c r="D61" s="5">
        <v>1</v>
      </c>
      <c r="E61" s="7">
        <v>0</v>
      </c>
      <c r="F61" s="7">
        <f t="shared" si="2"/>
        <v>0</v>
      </c>
    </row>
    <row r="62" spans="1:6" ht="12.75">
      <c r="A62" s="4">
        <v>1291</v>
      </c>
      <c r="B62" s="3" t="s">
        <v>42</v>
      </c>
      <c r="C62" s="2" t="s">
        <v>18</v>
      </c>
      <c r="D62" s="5">
        <v>4.31</v>
      </c>
      <c r="E62" s="7">
        <v>0</v>
      </c>
      <c r="F62" s="7">
        <f t="shared" si="2"/>
        <v>0</v>
      </c>
    </row>
    <row r="63" spans="1:6" ht="25.5">
      <c r="A63" s="4">
        <v>1292</v>
      </c>
      <c r="B63" s="3" t="s">
        <v>43</v>
      </c>
      <c r="C63" s="2" t="s">
        <v>19</v>
      </c>
      <c r="D63" s="5">
        <v>1</v>
      </c>
      <c r="E63" s="7">
        <v>0</v>
      </c>
      <c r="F63" s="7">
        <f t="shared" si="2"/>
        <v>0</v>
      </c>
    </row>
    <row r="64" spans="1:6" ht="12.75">
      <c r="A64" s="4">
        <v>1293</v>
      </c>
      <c r="B64" s="3" t="s">
        <v>44</v>
      </c>
      <c r="C64" s="2" t="s">
        <v>19</v>
      </c>
      <c r="D64" s="5">
        <v>1</v>
      </c>
      <c r="E64" s="7">
        <v>0</v>
      </c>
      <c r="F64" s="7">
        <f t="shared" si="2"/>
        <v>0</v>
      </c>
    </row>
    <row r="65" spans="1:6" ht="12.75">
      <c r="A65" s="4">
        <v>1294</v>
      </c>
      <c r="B65" s="3" t="s">
        <v>45</v>
      </c>
      <c r="C65" s="2" t="s">
        <v>19</v>
      </c>
      <c r="D65" s="5">
        <v>2</v>
      </c>
      <c r="E65" s="7">
        <v>0</v>
      </c>
      <c r="F65" s="7">
        <f t="shared" si="2"/>
        <v>0</v>
      </c>
    </row>
    <row r="66" spans="1:6" ht="12.75">
      <c r="A66" s="4">
        <v>1295</v>
      </c>
      <c r="B66" s="3" t="s">
        <v>46</v>
      </c>
      <c r="C66" s="2" t="s">
        <v>53</v>
      </c>
      <c r="D66" s="5">
        <v>6.65</v>
      </c>
      <c r="E66" s="7">
        <v>0</v>
      </c>
      <c r="F66" s="7">
        <f t="shared" si="2"/>
        <v>0</v>
      </c>
    </row>
    <row r="67" spans="1:6" ht="12.75">
      <c r="A67" s="4">
        <v>1296</v>
      </c>
      <c r="B67" s="3" t="s">
        <v>47</v>
      </c>
      <c r="C67" s="2" t="s">
        <v>53</v>
      </c>
      <c r="D67" s="5">
        <v>6.65</v>
      </c>
      <c r="E67" s="7">
        <v>0</v>
      </c>
      <c r="F67" s="7">
        <f t="shared" si="2"/>
        <v>0</v>
      </c>
    </row>
    <row r="68" spans="1:6" ht="12.75">
      <c r="A68" s="4">
        <v>1297</v>
      </c>
      <c r="B68" s="3" t="s">
        <v>48</v>
      </c>
      <c r="C68" s="2" t="s">
        <v>18</v>
      </c>
      <c r="D68" s="5">
        <v>0.715</v>
      </c>
      <c r="E68" s="7">
        <v>0</v>
      </c>
      <c r="F68" s="7">
        <f t="shared" si="2"/>
        <v>0</v>
      </c>
    </row>
    <row r="69" spans="1:6" ht="12.75">
      <c r="A69" s="4">
        <v>1298</v>
      </c>
      <c r="B69" s="3" t="s">
        <v>49</v>
      </c>
      <c r="C69" s="2" t="s">
        <v>18</v>
      </c>
      <c r="D69" s="5">
        <v>0.715</v>
      </c>
      <c r="E69" s="7">
        <v>0</v>
      </c>
      <c r="F69" s="7">
        <f t="shared" si="2"/>
        <v>0</v>
      </c>
    </row>
    <row r="70" spans="1:6" ht="12.75">
      <c r="A70" s="4">
        <v>1299</v>
      </c>
      <c r="B70" s="3" t="s">
        <v>50</v>
      </c>
      <c r="C70" s="2" t="s">
        <v>17</v>
      </c>
      <c r="D70" s="5">
        <v>10.4</v>
      </c>
      <c r="E70" s="7">
        <v>0</v>
      </c>
      <c r="F70" s="7">
        <f t="shared" si="2"/>
        <v>0</v>
      </c>
    </row>
    <row r="71" spans="1:6" ht="25.5">
      <c r="A71" s="4">
        <v>1300</v>
      </c>
      <c r="B71" s="3" t="s">
        <v>51</v>
      </c>
      <c r="C71" s="2" t="s">
        <v>17</v>
      </c>
      <c r="D71" s="5">
        <v>10.4</v>
      </c>
      <c r="E71" s="7">
        <v>0</v>
      </c>
      <c r="F71" s="7">
        <f t="shared" si="2"/>
        <v>0</v>
      </c>
    </row>
    <row r="72" spans="1:6" ht="15" customHeight="1">
      <c r="A72" s="1" t="s">
        <v>92</v>
      </c>
      <c r="B72" s="1"/>
      <c r="C72" s="1"/>
      <c r="D72" s="1"/>
      <c r="E72" s="1">
        <v>0</v>
      </c>
      <c r="F72" s="8"/>
    </row>
    <row r="73" spans="1:6" ht="12.75">
      <c r="A73" s="4">
        <v>1363</v>
      </c>
      <c r="B73" s="3" t="s">
        <v>36</v>
      </c>
      <c r="C73" s="2" t="s">
        <v>17</v>
      </c>
      <c r="D73" s="5">
        <v>48</v>
      </c>
      <c r="E73" s="7">
        <v>0</v>
      </c>
      <c r="F73" s="7">
        <f t="shared" si="2"/>
        <v>0</v>
      </c>
    </row>
    <row r="74" spans="1:6" ht="25.5">
      <c r="A74" s="4">
        <v>1364</v>
      </c>
      <c r="B74" s="3" t="s">
        <v>52</v>
      </c>
      <c r="C74" s="2" t="s">
        <v>17</v>
      </c>
      <c r="D74" s="5">
        <v>42</v>
      </c>
      <c r="E74" s="7">
        <v>0</v>
      </c>
      <c r="F74" s="7">
        <f t="shared" si="2"/>
        <v>0</v>
      </c>
    </row>
    <row r="75" spans="1:6" ht="25.5">
      <c r="A75" s="4">
        <v>1365</v>
      </c>
      <c r="B75" s="3" t="s">
        <v>37</v>
      </c>
      <c r="C75" s="2" t="s">
        <v>17</v>
      </c>
      <c r="D75" s="5">
        <v>6</v>
      </c>
      <c r="E75" s="7">
        <v>0</v>
      </c>
      <c r="F75" s="7">
        <f t="shared" si="2"/>
        <v>0</v>
      </c>
    </row>
    <row r="76" spans="1:6" ht="12.75">
      <c r="A76" s="4">
        <v>1366</v>
      </c>
      <c r="B76" s="3" t="s">
        <v>50</v>
      </c>
      <c r="C76" s="2" t="s">
        <v>17</v>
      </c>
      <c r="D76" s="5">
        <v>3.5</v>
      </c>
      <c r="E76" s="7">
        <v>0</v>
      </c>
      <c r="F76" s="7">
        <f t="shared" si="2"/>
        <v>0</v>
      </c>
    </row>
    <row r="77" spans="1:6" ht="25.5">
      <c r="A77" s="4">
        <v>1367</v>
      </c>
      <c r="B77" s="3" t="s">
        <v>51</v>
      </c>
      <c r="C77" s="2" t="s">
        <v>17</v>
      </c>
      <c r="D77" s="5">
        <v>3.5</v>
      </c>
      <c r="E77" s="7">
        <v>0</v>
      </c>
      <c r="F77" s="7">
        <f aca="true" t="shared" si="3" ref="F77:F89">D77*E77</f>
        <v>0</v>
      </c>
    </row>
    <row r="78" spans="1:6" ht="15" customHeight="1">
      <c r="A78" s="1" t="s">
        <v>93</v>
      </c>
      <c r="B78" s="1"/>
      <c r="C78" s="1"/>
      <c r="D78" s="1"/>
      <c r="E78" s="1">
        <v>0</v>
      </c>
      <c r="F78" s="8"/>
    </row>
    <row r="79" spans="1:6" ht="12.75">
      <c r="A79" s="4">
        <v>1505</v>
      </c>
      <c r="B79" s="3" t="s">
        <v>61</v>
      </c>
      <c r="C79" s="2" t="s">
        <v>17</v>
      </c>
      <c r="D79" s="5">
        <v>11</v>
      </c>
      <c r="E79" s="7">
        <v>0</v>
      </c>
      <c r="F79" s="7">
        <f t="shared" si="3"/>
        <v>0</v>
      </c>
    </row>
    <row r="80" spans="1:6" ht="12.75">
      <c r="A80" s="4">
        <v>1506</v>
      </c>
      <c r="B80" s="3" t="s">
        <v>62</v>
      </c>
      <c r="C80" s="2" t="s">
        <v>16</v>
      </c>
      <c r="D80" s="5">
        <v>1</v>
      </c>
      <c r="E80" s="7">
        <v>0</v>
      </c>
      <c r="F80" s="7">
        <f t="shared" si="3"/>
        <v>0</v>
      </c>
    </row>
    <row r="81" spans="1:6" ht="12.75">
      <c r="A81" s="4">
        <v>1507</v>
      </c>
      <c r="B81" s="3" t="s">
        <v>63</v>
      </c>
      <c r="C81" s="2" t="s">
        <v>18</v>
      </c>
      <c r="D81" s="5">
        <v>6.08</v>
      </c>
      <c r="E81" s="7">
        <v>0</v>
      </c>
      <c r="F81" s="7">
        <f t="shared" si="3"/>
        <v>0</v>
      </c>
    </row>
    <row r="82" spans="1:6" ht="12.75">
      <c r="A82" s="4">
        <v>1508</v>
      </c>
      <c r="B82" s="3" t="s">
        <v>64</v>
      </c>
      <c r="C82" s="2" t="s">
        <v>16</v>
      </c>
      <c r="D82" s="5">
        <v>1</v>
      </c>
      <c r="E82" s="7">
        <v>0</v>
      </c>
      <c r="F82" s="7">
        <f t="shared" si="3"/>
        <v>0</v>
      </c>
    </row>
    <row r="83" spans="1:6" ht="12.75">
      <c r="A83" s="4">
        <v>1509</v>
      </c>
      <c r="B83" s="3" t="s">
        <v>65</v>
      </c>
      <c r="C83" s="2" t="s">
        <v>18</v>
      </c>
      <c r="D83" s="5">
        <v>1</v>
      </c>
      <c r="E83" s="7">
        <v>0</v>
      </c>
      <c r="F83" s="7">
        <f t="shared" si="3"/>
        <v>0</v>
      </c>
    </row>
    <row r="84" spans="1:6" ht="12.75">
      <c r="A84" s="4">
        <v>1510</v>
      </c>
      <c r="B84" s="3" t="s">
        <v>66</v>
      </c>
      <c r="C84" s="2" t="s">
        <v>16</v>
      </c>
      <c r="D84" s="5">
        <v>1</v>
      </c>
      <c r="E84" s="7">
        <v>0</v>
      </c>
      <c r="F84" s="7">
        <f t="shared" si="3"/>
        <v>0</v>
      </c>
    </row>
    <row r="85" spans="1:6" ht="15" customHeight="1">
      <c r="A85" s="1" t="s">
        <v>94</v>
      </c>
      <c r="B85" s="1"/>
      <c r="C85" s="1"/>
      <c r="D85" s="1"/>
      <c r="E85" s="1">
        <v>0</v>
      </c>
      <c r="F85" s="8"/>
    </row>
    <row r="86" spans="1:6" ht="12.75">
      <c r="A86" s="4">
        <v>2228</v>
      </c>
      <c r="B86" s="3" t="s">
        <v>67</v>
      </c>
      <c r="C86" s="2" t="s">
        <v>17</v>
      </c>
      <c r="D86" s="5">
        <v>2.6</v>
      </c>
      <c r="E86" s="7">
        <v>0</v>
      </c>
      <c r="F86" s="7">
        <f t="shared" si="3"/>
        <v>0</v>
      </c>
    </row>
    <row r="87" spans="1:6" ht="12.75">
      <c r="A87" s="4">
        <v>2229</v>
      </c>
      <c r="B87" s="3" t="s">
        <v>68</v>
      </c>
      <c r="C87" s="2" t="s">
        <v>19</v>
      </c>
      <c r="D87" s="5">
        <v>1</v>
      </c>
      <c r="E87" s="7">
        <v>0</v>
      </c>
      <c r="F87" s="7">
        <f t="shared" si="3"/>
        <v>0</v>
      </c>
    </row>
    <row r="88" spans="1:6" ht="15" customHeight="1">
      <c r="A88" s="1" t="s">
        <v>95</v>
      </c>
      <c r="B88" s="1"/>
      <c r="C88" s="1"/>
      <c r="D88" s="1"/>
      <c r="E88" s="1">
        <v>0</v>
      </c>
      <c r="F88" s="8"/>
    </row>
    <row r="89" spans="1:6" ht="12.75">
      <c r="A89" s="4">
        <v>2876</v>
      </c>
      <c r="B89" s="3" t="s">
        <v>85</v>
      </c>
      <c r="C89" s="2" t="s">
        <v>17</v>
      </c>
      <c r="D89" s="5">
        <v>4</v>
      </c>
      <c r="E89" s="7">
        <v>0</v>
      </c>
      <c r="F89" s="7">
        <f t="shared" si="3"/>
        <v>0</v>
      </c>
    </row>
  </sheetData>
  <sheetProtection/>
  <printOptions/>
  <pageMargins left="0.7086614173228347" right="0.7086614173228347" top="0.53" bottom="0.44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Kabrna</cp:lastModifiedBy>
  <cp:lastPrinted>2012-10-08T12:41:55Z</cp:lastPrinted>
  <dcterms:created xsi:type="dcterms:W3CDTF">2009-09-15T11:15:44Z</dcterms:created>
  <dcterms:modified xsi:type="dcterms:W3CDTF">2012-10-08T12:41:57Z</dcterms:modified>
  <cp:category/>
  <cp:version/>
  <cp:contentType/>
  <cp:contentStatus/>
</cp:coreProperties>
</file>