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<sst xmlns="http://schemas.openxmlformats.org/spreadsheetml/2006/main" count="60" uniqueCount="36">
  <si>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Stavba :</t>
  </si>
  <si>
    <t>Zateplení fasády a vým. Oken</t>
  </si>
  <si>
    <t>Rozpočet:</t>
  </si>
  <si>
    <t>Objekt :</t>
  </si>
  <si>
    <t>Díl:</t>
  </si>
  <si>
    <t>1</t>
  </si>
  <si>
    <t>1 Okna</t>
  </si>
  <si>
    <t>plastové okno 1100x1650</t>
  </si>
  <si>
    <t>ks</t>
  </si>
  <si>
    <t>plastové okno 1200x3200</t>
  </si>
  <si>
    <t>plastové okno 1100x1100</t>
  </si>
  <si>
    <t>plastové okno 1100x600</t>
  </si>
  <si>
    <t>montáž a demont. Stávajících oken vč. Likvidace odpadu</t>
  </si>
  <si>
    <t>vnitřní parapet demont. A mont. Plastového parapetu 1100</t>
  </si>
  <si>
    <t>vnitřní parapet demont. A mont. Plastového parapetu 1200</t>
  </si>
  <si>
    <t>Celkem za</t>
  </si>
  <si>
    <t>2</t>
  </si>
  <si>
    <t>2 Klempířské konstrukce</t>
  </si>
  <si>
    <t>oken. Parapet 1100 x 300</t>
  </si>
  <si>
    <t>oplechování atiky š 500</t>
  </si>
  <si>
    <t>bm</t>
  </si>
  <si>
    <t>opech. Komínů 600x600</t>
  </si>
  <si>
    <t>3</t>
  </si>
  <si>
    <t>Upravy povrchů vnitřní</t>
  </si>
  <si>
    <t>dilatace oken. Rámů APU 6</t>
  </si>
  <si>
    <t>podkl. Beton pod parapet</t>
  </si>
  <si>
    <t>m2</t>
  </si>
  <si>
    <t xml:space="preserve">Omítka vnitřního ostění oken ze suché směsi, štuková </t>
  </si>
  <si>
    <t xml:space="preserve">Příplatek za zabudované arm. rohy </t>
  </si>
  <si>
    <t>4</t>
  </si>
  <si>
    <t>Úpravy povrchů vnější</t>
  </si>
  <si>
    <t>Zateplovací systém, fasáda pohled. Plocha bez otvorů, EPS F tl. 80 mm na cihelný podklad, vč. Systémových profilů</t>
  </si>
  <si>
    <t xml:space="preserve">Zateplovací systém, ostění oken a dveří , XPS tl. 50 mm </t>
  </si>
  <si>
    <t>Montáž cihelného pásku tl. 6 mm dle osouhl. Vzorku</t>
  </si>
  <si>
    <t xml:space="preserve">vyrovnání plochy zdiva omítkou </t>
  </si>
  <si>
    <t>mont. A demont. Lešení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</si>
</sst>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_-* #,##0.00&quot; Kč&quot;_-;\-* #,##0.00&quot; Kč&quot;_-;_-* \-??&quot; Kč&quot;_-;_-@_-"/>
    <numFmt numFmtId="168" formatCode="#,##0"/>
  </numFmts>
  <fonts count="13"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SimSun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9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right"/>
      <protection/>
    </xf>
    <xf numFmtId="164" fontId="2" fillId="0" borderId="0" xfId="20" applyFont="1" applyBorder="1" applyAlignment="1">
      <alignment horizontal="center"/>
      <protection/>
    </xf>
    <xf numFmtId="164" fontId="0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Alignment="1">
      <alignment horizontal="right"/>
      <protection/>
    </xf>
    <xf numFmtId="164" fontId="0" fillId="0" borderId="1" xfId="20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4" fontId="0" fillId="0" borderId="2" xfId="20" applyFont="1" applyBorder="1">
      <alignment/>
      <protection/>
    </xf>
    <xf numFmtId="164" fontId="6" fillId="0" borderId="3" xfId="20" applyFont="1" applyBorder="1" applyAlignment="1">
      <alignment horizontal="right"/>
      <protection/>
    </xf>
    <xf numFmtId="164" fontId="0" fillId="0" borderId="2" xfId="20" applyFont="1" applyBorder="1" applyAlignment="1">
      <alignment horizontal="left"/>
      <protection/>
    </xf>
    <xf numFmtId="164" fontId="0" fillId="0" borderId="4" xfId="20" applyFont="1" applyBorder="1">
      <alignment/>
      <protection/>
    </xf>
    <xf numFmtId="165" fontId="0" fillId="0" borderId="5" xfId="20" applyNumberFormat="1" applyFont="1" applyBorder="1" applyAlignment="1">
      <alignment horizontal="center"/>
      <protection/>
    </xf>
    <xf numFmtId="164" fontId="5" fillId="0" borderId="6" xfId="20" applyFont="1" applyBorder="1">
      <alignment/>
      <protection/>
    </xf>
    <xf numFmtId="164" fontId="0" fillId="0" borderId="6" xfId="20" applyFont="1" applyBorder="1">
      <alignment/>
      <protection/>
    </xf>
    <xf numFmtId="164" fontId="0" fillId="0" borderId="7" xfId="20" applyFont="1" applyBorder="1" applyAlignment="1">
      <alignment horizontal="center" shrinkToFit="1"/>
      <protection/>
    </xf>
    <xf numFmtId="164" fontId="6" fillId="0" borderId="0" xfId="20" applyFont="1">
      <alignment/>
      <protection/>
    </xf>
    <xf numFmtId="164" fontId="0" fillId="0" borderId="0" xfId="20" applyFont="1" applyAlignment="1">
      <alignment horizontal="right"/>
      <protection/>
    </xf>
    <xf numFmtId="164" fontId="0" fillId="0" borderId="0" xfId="20" applyFont="1" applyAlignment="1">
      <alignment/>
      <protection/>
    </xf>
    <xf numFmtId="164" fontId="5" fillId="0" borderId="8" xfId="20" applyFont="1" applyBorder="1" applyAlignment="1">
      <alignment horizontal="center"/>
      <protection/>
    </xf>
    <xf numFmtId="165" fontId="5" fillId="0" borderId="8" xfId="20" applyNumberFormat="1" applyFont="1" applyBorder="1" applyAlignment="1">
      <alignment horizontal="left"/>
      <protection/>
    </xf>
    <xf numFmtId="164" fontId="5" fillId="0" borderId="9" xfId="20" applyFont="1" applyBorder="1">
      <alignment/>
      <protection/>
    </xf>
    <xf numFmtId="164" fontId="0" fillId="0" borderId="10" xfId="20" applyFont="1" applyBorder="1" applyAlignment="1">
      <alignment horizontal="center"/>
      <protection/>
    </xf>
    <xf numFmtId="164" fontId="0" fillId="0" borderId="10" xfId="20" applyNumberFormat="1" applyFont="1" applyBorder="1" applyAlignment="1">
      <alignment horizontal="right"/>
      <protection/>
    </xf>
    <xf numFmtId="164" fontId="0" fillId="0" borderId="11" xfId="20" applyNumberFormat="1" applyFont="1" applyBorder="1">
      <alignment/>
      <protection/>
    </xf>
    <xf numFmtId="164" fontId="7" fillId="0" borderId="12" xfId="20" applyFont="1" applyBorder="1" applyAlignment="1">
      <alignment horizontal="center" vertical="top"/>
      <protection/>
    </xf>
    <xf numFmtId="165" fontId="7" fillId="0" borderId="12" xfId="20" applyNumberFormat="1" applyFont="1" applyBorder="1" applyAlignment="1">
      <alignment horizontal="left" vertical="top"/>
      <protection/>
    </xf>
    <xf numFmtId="164" fontId="7" fillId="0" borderId="12" xfId="20" applyFont="1" applyBorder="1" applyAlignment="1">
      <alignment vertical="top" wrapText="1"/>
      <protection/>
    </xf>
    <xf numFmtId="165" fontId="7" fillId="0" borderId="12" xfId="20" applyNumberFormat="1" applyFont="1" applyBorder="1" applyAlignment="1">
      <alignment horizontal="center" shrinkToFit="1"/>
      <protection/>
    </xf>
    <xf numFmtId="166" fontId="7" fillId="0" borderId="12" xfId="20" applyNumberFormat="1" applyFont="1" applyBorder="1" applyAlignment="1">
      <alignment horizontal="right"/>
      <protection/>
    </xf>
    <xf numFmtId="166" fontId="7" fillId="0" borderId="12" xfId="20" applyNumberFormat="1" applyFont="1" applyBorder="1">
      <alignment/>
      <protection/>
    </xf>
    <xf numFmtId="164" fontId="0" fillId="2" borderId="13" xfId="20" applyFont="1" applyFill="1" applyBorder="1" applyAlignment="1">
      <alignment horizontal="center"/>
      <protection/>
    </xf>
    <xf numFmtId="165" fontId="8" fillId="2" borderId="13" xfId="20" applyNumberFormat="1" applyFont="1" applyFill="1" applyBorder="1" applyAlignment="1">
      <alignment horizontal="left"/>
      <protection/>
    </xf>
    <xf numFmtId="164" fontId="8" fillId="2" borderId="9" xfId="20" applyFont="1" applyFill="1" applyBorder="1">
      <alignment/>
      <protection/>
    </xf>
    <xf numFmtId="164" fontId="0" fillId="2" borderId="10" xfId="20" applyFont="1" applyFill="1" applyBorder="1" applyAlignment="1">
      <alignment horizontal="center"/>
      <protection/>
    </xf>
    <xf numFmtId="166" fontId="0" fillId="2" borderId="10" xfId="20" applyNumberFormat="1" applyFont="1" applyFill="1" applyBorder="1" applyAlignment="1">
      <alignment horizontal="right"/>
      <protection/>
    </xf>
    <xf numFmtId="166" fontId="0" fillId="2" borderId="11" xfId="20" applyNumberFormat="1" applyFont="1" applyFill="1" applyBorder="1" applyAlignment="1">
      <alignment horizontal="right"/>
      <protection/>
    </xf>
    <xf numFmtId="166" fontId="5" fillId="2" borderId="13" xfId="20" applyNumberFormat="1" applyFont="1" applyFill="1" applyBorder="1">
      <alignment/>
      <protection/>
    </xf>
    <xf numFmtId="164" fontId="7" fillId="0" borderId="12" xfId="20" applyFont="1" applyFill="1" applyBorder="1" applyAlignment="1">
      <alignment horizontal="center" vertical="top"/>
      <protection/>
    </xf>
    <xf numFmtId="165" fontId="7" fillId="0" borderId="12" xfId="20" applyNumberFormat="1" applyFont="1" applyFill="1" applyBorder="1" applyAlignment="1">
      <alignment horizontal="left" vertical="top"/>
      <protection/>
    </xf>
    <xf numFmtId="164" fontId="7" fillId="0" borderId="12" xfId="20" applyFont="1" applyFill="1" applyBorder="1" applyAlignment="1">
      <alignment vertical="top" wrapText="1"/>
      <protection/>
    </xf>
    <xf numFmtId="165" fontId="7" fillId="0" borderId="12" xfId="20" applyNumberFormat="1" applyFont="1" applyFill="1" applyBorder="1" applyAlignment="1">
      <alignment horizontal="center" shrinkToFit="1"/>
      <protection/>
    </xf>
    <xf numFmtId="166" fontId="7" fillId="0" borderId="12" xfId="20" applyNumberFormat="1" applyFont="1" applyFill="1" applyBorder="1" applyAlignment="1">
      <alignment horizontal="right"/>
      <protection/>
    </xf>
    <xf numFmtId="166" fontId="7" fillId="0" borderId="12" xfId="20" applyNumberFormat="1" applyFont="1" applyFill="1" applyBorder="1">
      <alignment/>
      <protection/>
    </xf>
    <xf numFmtId="164" fontId="0" fillId="0" borderId="13" xfId="20" applyFont="1" applyFill="1" applyBorder="1" applyAlignment="1">
      <alignment horizontal="center"/>
      <protection/>
    </xf>
    <xf numFmtId="165" fontId="8" fillId="0" borderId="13" xfId="20" applyNumberFormat="1" applyFont="1" applyFill="1" applyBorder="1" applyAlignment="1">
      <alignment horizontal="left"/>
      <protection/>
    </xf>
    <xf numFmtId="164" fontId="8" fillId="0" borderId="9" xfId="20" applyFont="1" applyFill="1" applyBorder="1">
      <alignment/>
      <protection/>
    </xf>
    <xf numFmtId="164" fontId="0" fillId="0" borderId="10" xfId="20" applyFont="1" applyFill="1" applyBorder="1" applyAlignment="1">
      <alignment horizontal="center"/>
      <protection/>
    </xf>
    <xf numFmtId="166" fontId="0" fillId="0" borderId="10" xfId="20" applyNumberFormat="1" applyFont="1" applyFill="1" applyBorder="1" applyAlignment="1">
      <alignment horizontal="right"/>
      <protection/>
    </xf>
    <xf numFmtId="166" fontId="0" fillId="0" borderId="11" xfId="20" applyNumberFormat="1" applyFont="1" applyFill="1" applyBorder="1" applyAlignment="1">
      <alignment horizontal="right"/>
      <protection/>
    </xf>
    <xf numFmtId="166" fontId="5" fillId="0" borderId="13" xfId="20" applyNumberFormat="1" applyFont="1" applyFill="1" applyBorder="1">
      <alignment/>
      <protection/>
    </xf>
    <xf numFmtId="164" fontId="5" fillId="0" borderId="8" xfId="20" applyFont="1" applyFill="1" applyBorder="1" applyAlignment="1">
      <alignment horizontal="center"/>
      <protection/>
    </xf>
    <xf numFmtId="165" fontId="5" fillId="0" borderId="8" xfId="20" applyNumberFormat="1" applyFont="1" applyFill="1" applyBorder="1" applyAlignment="1">
      <alignment horizontal="left"/>
      <protection/>
    </xf>
    <xf numFmtId="164" fontId="5" fillId="0" borderId="9" xfId="20" applyFont="1" applyFill="1" applyBorder="1">
      <alignment/>
      <protection/>
    </xf>
    <xf numFmtId="164" fontId="0" fillId="0" borderId="10" xfId="20" applyNumberFormat="1" applyFont="1" applyFill="1" applyBorder="1" applyAlignment="1">
      <alignment horizontal="right"/>
      <protection/>
    </xf>
    <xf numFmtId="164" fontId="0" fillId="0" borderId="11" xfId="20" applyNumberFormat="1" applyFont="1" applyFill="1" applyBorder="1">
      <alignment/>
      <protection/>
    </xf>
    <xf numFmtId="167" fontId="10" fillId="0" borderId="0" xfId="17" applyFont="1" applyFill="1" applyBorder="1" applyAlignment="1" applyProtection="1">
      <alignment/>
      <protection/>
    </xf>
    <xf numFmtId="164" fontId="11" fillId="0" borderId="0" xfId="20" applyFont="1" applyAlignment="1">
      <alignment/>
      <protection/>
    </xf>
    <xf numFmtId="164" fontId="1" fillId="0" borderId="0" xfId="20" applyBorder="1">
      <alignment/>
      <protection/>
    </xf>
    <xf numFmtId="164" fontId="12" fillId="0" borderId="0" xfId="20" applyFont="1" applyBorder="1">
      <alignment/>
      <protection/>
    </xf>
    <xf numFmtId="168" fontId="12" fillId="0" borderId="0" xfId="20" applyNumberFormat="1" applyFont="1" applyBorder="1" applyAlignment="1">
      <alignment horizontal="right"/>
      <protection/>
    </xf>
    <xf numFmtId="166" fontId="12" fillId="0" borderId="0" xfId="20" applyNumberFormat="1" applyFont="1" applyBorder="1">
      <alignment/>
      <protection/>
    </xf>
    <xf numFmtId="164" fontId="11" fillId="0" borderId="0" xfId="20" applyFont="1" applyBorder="1" applyAlignment="1">
      <alignment/>
      <protection/>
    </xf>
    <xf numFmtId="164" fontId="1" fillId="0" borderId="0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28">
      <selection activeCell="G35" sqref="A26:G35"/>
    </sheetView>
  </sheetViews>
  <sheetFormatPr defaultColWidth="9.140625" defaultRowHeight="12.75"/>
  <cols>
    <col min="1" max="1" width="4.421875" style="1" customWidth="1"/>
    <col min="2" max="2" width="11.57421875" style="1" customWidth="1"/>
    <col min="3" max="3" width="40.421875" style="1" customWidth="1"/>
    <col min="4" max="4" width="5.57421875" style="1" customWidth="1"/>
    <col min="5" max="5" width="8.57421875" style="2" customWidth="1"/>
    <col min="6" max="6" width="12.28125" style="1" customWidth="1"/>
    <col min="7" max="7" width="16.421875" style="1" customWidth="1"/>
    <col min="8" max="8" width="0" style="1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2.75">
      <c r="A2" s="4"/>
      <c r="B2" s="5"/>
      <c r="C2" s="6"/>
      <c r="D2" s="6"/>
      <c r="E2" s="7"/>
      <c r="F2" s="6"/>
      <c r="G2" s="6"/>
    </row>
    <row r="3" spans="1:7" ht="12.75">
      <c r="A3" s="8" t="s">
        <v>0</v>
      </c>
      <c r="B3" s="8"/>
      <c r="C3" s="9" t="s">
        <v>1</v>
      </c>
      <c r="D3" s="10"/>
      <c r="E3" s="11" t="s">
        <v>2</v>
      </c>
      <c r="F3" s="12"/>
      <c r="G3" s="13"/>
    </row>
    <row r="4" spans="1:7" ht="12.75">
      <c r="A4" s="14" t="s">
        <v>3</v>
      </c>
      <c r="B4" s="14"/>
      <c r="C4" s="15"/>
      <c r="D4" s="16"/>
      <c r="E4" s="17"/>
      <c r="F4" s="17"/>
      <c r="G4" s="17"/>
    </row>
    <row r="5" spans="1:7" ht="12.75">
      <c r="A5" s="18"/>
      <c r="B5" s="4"/>
      <c r="C5" s="4"/>
      <c r="D5" s="4"/>
      <c r="E5" s="19"/>
      <c r="F5" s="4"/>
      <c r="G5" s="20"/>
    </row>
    <row r="6" spans="1:7" ht="12.75">
      <c r="A6" s="21" t="s">
        <v>4</v>
      </c>
      <c r="B6" s="22" t="s">
        <v>5</v>
      </c>
      <c r="C6" s="23" t="s">
        <v>6</v>
      </c>
      <c r="D6" s="24"/>
      <c r="E6" s="25"/>
      <c r="F6" s="25"/>
      <c r="G6" s="26"/>
    </row>
    <row r="7" spans="1:7" ht="12.75">
      <c r="A7" s="27"/>
      <c r="B7" s="28"/>
      <c r="C7" s="29" t="s">
        <v>7</v>
      </c>
      <c r="D7" s="30" t="s">
        <v>8</v>
      </c>
      <c r="E7" s="31">
        <v>22</v>
      </c>
      <c r="F7" s="31">
        <v>0</v>
      </c>
      <c r="G7" s="32">
        <f>E7*F7</f>
        <v>0</v>
      </c>
    </row>
    <row r="8" spans="1:7" ht="12.75">
      <c r="A8" s="27"/>
      <c r="B8" s="28"/>
      <c r="C8" s="29" t="s">
        <v>9</v>
      </c>
      <c r="D8" s="30" t="s">
        <v>8</v>
      </c>
      <c r="E8" s="31">
        <v>1</v>
      </c>
      <c r="F8" s="31">
        <v>0</v>
      </c>
      <c r="G8" s="32">
        <f>E8*F8</f>
        <v>0</v>
      </c>
    </row>
    <row r="9" spans="1:7" ht="12.75">
      <c r="A9" s="27"/>
      <c r="B9" s="28"/>
      <c r="C9" s="29" t="s">
        <v>10</v>
      </c>
      <c r="D9" s="30" t="s">
        <v>8</v>
      </c>
      <c r="E9" s="31">
        <v>1</v>
      </c>
      <c r="F9" s="31">
        <v>0</v>
      </c>
      <c r="G9" s="32">
        <f>E9*F9</f>
        <v>0</v>
      </c>
    </row>
    <row r="10" spans="1:7" ht="12.75">
      <c r="A10" s="27"/>
      <c r="B10" s="28"/>
      <c r="C10" s="29" t="s">
        <v>11</v>
      </c>
      <c r="D10" s="30" t="s">
        <v>8</v>
      </c>
      <c r="E10" s="31">
        <v>1</v>
      </c>
      <c r="F10" s="31">
        <v>0</v>
      </c>
      <c r="G10" s="32">
        <f>E10*F10</f>
        <v>0</v>
      </c>
    </row>
    <row r="11" spans="1:7" ht="12.75">
      <c r="A11" s="27"/>
      <c r="B11" s="28"/>
      <c r="C11" s="29" t="s">
        <v>12</v>
      </c>
      <c r="D11" s="30" t="s">
        <v>8</v>
      </c>
      <c r="E11" s="31">
        <v>25</v>
      </c>
      <c r="F11" s="31">
        <v>0</v>
      </c>
      <c r="G11" s="32">
        <f>E11*F11</f>
        <v>0</v>
      </c>
    </row>
    <row r="12" spans="1:7" ht="12.75">
      <c r="A12" s="27"/>
      <c r="B12" s="28"/>
      <c r="C12" s="29" t="s">
        <v>13</v>
      </c>
      <c r="D12" s="30" t="s">
        <v>8</v>
      </c>
      <c r="E12" s="31">
        <v>24</v>
      </c>
      <c r="F12" s="31">
        <v>0</v>
      </c>
      <c r="G12" s="32">
        <f>E12*F12</f>
        <v>0</v>
      </c>
    </row>
    <row r="13" spans="1:7" ht="12.75">
      <c r="A13" s="27"/>
      <c r="B13" s="28"/>
      <c r="C13" s="29" t="s">
        <v>14</v>
      </c>
      <c r="D13" s="30" t="s">
        <v>8</v>
      </c>
      <c r="E13" s="31">
        <v>1</v>
      </c>
      <c r="F13" s="31">
        <v>0</v>
      </c>
      <c r="G13" s="32">
        <f>E13*F13</f>
        <v>0</v>
      </c>
    </row>
    <row r="14" spans="1:7" ht="12.75">
      <c r="A14" s="27"/>
      <c r="B14" s="28"/>
      <c r="C14" s="29"/>
      <c r="D14" s="30"/>
      <c r="E14" s="31">
        <v>0</v>
      </c>
      <c r="F14" s="31">
        <v>0</v>
      </c>
      <c r="G14" s="32">
        <f>E14*F14</f>
        <v>0</v>
      </c>
    </row>
    <row r="15" spans="1:7" ht="12.75">
      <c r="A15" s="27"/>
      <c r="B15" s="28"/>
      <c r="C15" s="29"/>
      <c r="D15" s="30"/>
      <c r="E15" s="31">
        <v>0</v>
      </c>
      <c r="F15" s="31">
        <v>0</v>
      </c>
      <c r="G15" s="32">
        <f>E15*F15</f>
        <v>0</v>
      </c>
    </row>
    <row r="16" spans="1:7" ht="12.75">
      <c r="A16" s="27"/>
      <c r="B16" s="28"/>
      <c r="C16" s="29"/>
      <c r="D16" s="30"/>
      <c r="E16" s="31">
        <v>0</v>
      </c>
      <c r="F16" s="31">
        <v>0</v>
      </c>
      <c r="G16" s="32">
        <f>E16*F16</f>
        <v>0</v>
      </c>
    </row>
    <row r="17" spans="1:7" ht="12.75">
      <c r="A17" s="27"/>
      <c r="B17" s="28"/>
      <c r="C17" s="29"/>
      <c r="D17" s="30"/>
      <c r="E17" s="31">
        <v>0</v>
      </c>
      <c r="F17" s="31">
        <v>0</v>
      </c>
      <c r="G17" s="32">
        <f>E17*F17</f>
        <v>0</v>
      </c>
    </row>
    <row r="18" spans="1:7" ht="12.75">
      <c r="A18" s="27"/>
      <c r="B18" s="28"/>
      <c r="C18" s="29"/>
      <c r="D18" s="30"/>
      <c r="E18" s="31">
        <v>0</v>
      </c>
      <c r="F18" s="31">
        <v>0</v>
      </c>
      <c r="G18" s="32">
        <f>E18*F18</f>
        <v>0</v>
      </c>
    </row>
    <row r="19" spans="1:7" ht="12.75">
      <c r="A19" s="33"/>
      <c r="B19" s="34" t="s">
        <v>15</v>
      </c>
      <c r="C19" s="35" t="s">
        <v>6</v>
      </c>
      <c r="D19" s="36"/>
      <c r="E19" s="37"/>
      <c r="F19" s="38"/>
      <c r="G19" s="39">
        <f>SUM(G6:G18)</f>
        <v>0</v>
      </c>
    </row>
    <row r="20" spans="1:7" ht="12.75">
      <c r="A20" s="21" t="s">
        <v>4</v>
      </c>
      <c r="B20" s="22" t="s">
        <v>16</v>
      </c>
      <c r="C20" s="23" t="s">
        <v>17</v>
      </c>
      <c r="D20" s="24"/>
      <c r="E20" s="25"/>
      <c r="F20" s="25"/>
      <c r="G20" s="26"/>
    </row>
    <row r="21" spans="1:7" ht="12.75">
      <c r="A21" s="27"/>
      <c r="B21" s="28"/>
      <c r="C21" s="29" t="s">
        <v>18</v>
      </c>
      <c r="D21" s="30" t="s">
        <v>8</v>
      </c>
      <c r="E21" s="31">
        <v>25</v>
      </c>
      <c r="F21" s="31">
        <v>0</v>
      </c>
      <c r="G21" s="32">
        <f>E21*F21</f>
        <v>0</v>
      </c>
    </row>
    <row r="22" spans="1:7" ht="12.75">
      <c r="A22" s="27"/>
      <c r="B22" s="28"/>
      <c r="C22" s="29" t="s">
        <v>19</v>
      </c>
      <c r="D22" s="30" t="s">
        <v>20</v>
      </c>
      <c r="E22" s="31">
        <v>50.6</v>
      </c>
      <c r="F22" s="31">
        <v>0</v>
      </c>
      <c r="G22" s="32">
        <f>E22*F22</f>
        <v>0</v>
      </c>
    </row>
    <row r="23" spans="1:7" ht="12.75">
      <c r="A23" s="27"/>
      <c r="B23" s="28"/>
      <c r="C23" s="29" t="s">
        <v>21</v>
      </c>
      <c r="D23" s="30" t="s">
        <v>8</v>
      </c>
      <c r="E23" s="31">
        <v>2</v>
      </c>
      <c r="F23" s="31">
        <v>0</v>
      </c>
      <c r="G23" s="32">
        <f>E23*F23</f>
        <v>0</v>
      </c>
    </row>
    <row r="24" spans="1:7" ht="12.75">
      <c r="A24" s="33"/>
      <c r="B24" s="34" t="s">
        <v>15</v>
      </c>
      <c r="C24" s="35" t="s">
        <v>17</v>
      </c>
      <c r="D24" s="36"/>
      <c r="E24" s="37"/>
      <c r="F24" s="38"/>
      <c r="G24" s="39">
        <f>SUM(G20:G23)</f>
        <v>0</v>
      </c>
    </row>
    <row r="25" spans="1:7" ht="12.75">
      <c r="A25" s="21" t="s">
        <v>4</v>
      </c>
      <c r="B25" s="22" t="s">
        <v>22</v>
      </c>
      <c r="C25" s="23" t="s">
        <v>23</v>
      </c>
      <c r="D25" s="24"/>
      <c r="E25" s="25"/>
      <c r="F25" s="25"/>
      <c r="G25" s="26"/>
    </row>
    <row r="26" spans="1:7" ht="12.75">
      <c r="A26" s="40"/>
      <c r="B26" s="41"/>
      <c r="C26" s="42" t="s">
        <v>24</v>
      </c>
      <c r="D26" s="43" t="s">
        <v>20</v>
      </c>
      <c r="E26" s="44">
        <v>97.7</v>
      </c>
      <c r="F26" s="44">
        <v>0</v>
      </c>
      <c r="G26" s="45">
        <f>E26*F26</f>
        <v>0</v>
      </c>
    </row>
    <row r="27" spans="1:7" ht="12.75">
      <c r="A27" s="40"/>
      <c r="B27" s="41"/>
      <c r="C27" s="42" t="s">
        <v>25</v>
      </c>
      <c r="D27" s="43" t="s">
        <v>26</v>
      </c>
      <c r="E27" s="44">
        <v>4.12</v>
      </c>
      <c r="F27" s="44">
        <v>0</v>
      </c>
      <c r="G27" s="45">
        <f>E27*F27</f>
        <v>0</v>
      </c>
    </row>
    <row r="28" spans="1:7" ht="12.75">
      <c r="A28" s="40"/>
      <c r="B28" s="41"/>
      <c r="C28" s="42" t="s">
        <v>27</v>
      </c>
      <c r="D28" s="43" t="s">
        <v>26</v>
      </c>
      <c r="E28" s="44">
        <v>24.46</v>
      </c>
      <c r="F28" s="44">
        <v>0</v>
      </c>
      <c r="G28" s="45">
        <f>E28*F28</f>
        <v>0</v>
      </c>
    </row>
    <row r="29" spans="1:7" ht="12.75">
      <c r="A29" s="40"/>
      <c r="B29" s="41"/>
      <c r="C29" s="42" t="s">
        <v>28</v>
      </c>
      <c r="D29" s="43" t="s">
        <v>20</v>
      </c>
      <c r="E29" s="44">
        <v>97.7</v>
      </c>
      <c r="F29" s="44">
        <v>0</v>
      </c>
      <c r="G29" s="45">
        <f>E29*F29</f>
        <v>0</v>
      </c>
    </row>
    <row r="30" spans="1:7" ht="12.75">
      <c r="A30" s="46"/>
      <c r="B30" s="47" t="s">
        <v>15</v>
      </c>
      <c r="C30" s="48" t="str">
        <f>CONCATENATE(B25," ",C25)</f>
        <v>3 Upravy povrchů vnitřní</v>
      </c>
      <c r="D30" s="49"/>
      <c r="E30" s="50"/>
      <c r="F30" s="51"/>
      <c r="G30" s="52">
        <f>SUM(G25:G29)</f>
        <v>0</v>
      </c>
    </row>
    <row r="31" spans="1:7" ht="12.75">
      <c r="A31" s="53" t="s">
        <v>4</v>
      </c>
      <c r="B31" s="54" t="s">
        <v>29</v>
      </c>
      <c r="C31" s="55" t="s">
        <v>30</v>
      </c>
      <c r="D31" s="49"/>
      <c r="E31" s="56"/>
      <c r="F31" s="56"/>
      <c r="G31" s="57"/>
    </row>
    <row r="32" spans="1:7" ht="32.25">
      <c r="A32" s="40"/>
      <c r="B32" s="41"/>
      <c r="C32" s="42" t="s">
        <v>31</v>
      </c>
      <c r="D32" s="43" t="s">
        <v>26</v>
      </c>
      <c r="E32" s="44">
        <v>357.92</v>
      </c>
      <c r="F32" s="44">
        <v>0</v>
      </c>
      <c r="G32" s="45">
        <f>E32*F32</f>
        <v>0</v>
      </c>
    </row>
    <row r="33" spans="1:7" ht="12.75">
      <c r="A33" s="40"/>
      <c r="B33" s="41"/>
      <c r="C33" s="42" t="s">
        <v>32</v>
      </c>
      <c r="D33" s="43" t="s">
        <v>26</v>
      </c>
      <c r="E33" s="44">
        <v>24.92</v>
      </c>
      <c r="F33" s="44">
        <v>0</v>
      </c>
      <c r="G33" s="45">
        <f>E33*F33</f>
        <v>0</v>
      </c>
    </row>
    <row r="34" spans="1:7" ht="12.75">
      <c r="A34" s="40"/>
      <c r="B34" s="41"/>
      <c r="C34" s="42" t="s">
        <v>33</v>
      </c>
      <c r="D34" s="43" t="s">
        <v>26</v>
      </c>
      <c r="E34" s="44">
        <v>388.84</v>
      </c>
      <c r="F34" s="44">
        <v>0</v>
      </c>
      <c r="G34" s="45">
        <f>E34*F34</f>
        <v>0</v>
      </c>
    </row>
    <row r="35" spans="1:7" ht="12.75">
      <c r="A35" s="40"/>
      <c r="B35" s="41"/>
      <c r="C35" s="42" t="s">
        <v>34</v>
      </c>
      <c r="D35" s="43" t="s">
        <v>26</v>
      </c>
      <c r="E35" s="44">
        <v>382.84</v>
      </c>
      <c r="F35" s="44">
        <v>0</v>
      </c>
      <c r="G35" s="45">
        <f>E35*F35</f>
        <v>0</v>
      </c>
    </row>
    <row r="36" spans="1:7" ht="12.75">
      <c r="A36" s="27"/>
      <c r="B36" s="28"/>
      <c r="C36" s="29" t="s">
        <v>35</v>
      </c>
      <c r="D36" s="30" t="s">
        <v>26</v>
      </c>
      <c r="E36" s="31">
        <v>440</v>
      </c>
      <c r="F36" s="31">
        <v>0</v>
      </c>
      <c r="G36" s="32">
        <f>E36*F36</f>
        <v>0</v>
      </c>
    </row>
    <row r="37" spans="1:7" ht="12.75">
      <c r="A37" s="33"/>
      <c r="B37" s="34" t="s">
        <v>15</v>
      </c>
      <c r="C37" s="35" t="str">
        <f>CONCATENATE(B31," ",C31)</f>
        <v>4 Úpravy povrchů vnější</v>
      </c>
      <c r="D37" s="36"/>
      <c r="E37" s="37"/>
      <c r="F37" s="38"/>
      <c r="G37" s="39">
        <f>SUM(G31:G36)</f>
        <v>0</v>
      </c>
    </row>
    <row r="38" ht="12.75">
      <c r="E38" s="1"/>
    </row>
    <row r="39" ht="12.75">
      <c r="E39" s="1"/>
    </row>
    <row r="40" spans="5:7" ht="12.75">
      <c r="E40" s="1"/>
      <c r="G40" s="58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spans="1:2" ht="12.75">
      <c r="A65" s="59"/>
      <c r="B65" s="59"/>
    </row>
    <row r="66" spans="1:7" ht="12.75">
      <c r="A66" s="60"/>
      <c r="B66" s="60"/>
      <c r="C66" s="61"/>
      <c r="D66" s="61"/>
      <c r="E66" s="62"/>
      <c r="F66" s="61"/>
      <c r="G66" s="63"/>
    </row>
    <row r="67" spans="1:7" ht="12.75">
      <c r="A67" s="64"/>
      <c r="B67" s="64"/>
      <c r="C67" s="60"/>
      <c r="D67" s="60"/>
      <c r="E67" s="65"/>
      <c r="F67" s="60"/>
      <c r="G67" s="60"/>
    </row>
    <row r="68" spans="1:7" ht="12.75">
      <c r="A68" s="60"/>
      <c r="B68" s="60"/>
      <c r="C68" s="60"/>
      <c r="D68" s="60"/>
      <c r="E68" s="65"/>
      <c r="F68" s="60"/>
      <c r="G68" s="60"/>
    </row>
    <row r="69" spans="1:7" ht="12.75">
      <c r="A69" s="60"/>
      <c r="B69" s="60"/>
      <c r="C69" s="60"/>
      <c r="D69" s="60"/>
      <c r="E69" s="65"/>
      <c r="F69" s="60"/>
      <c r="G69" s="60"/>
    </row>
    <row r="70" spans="1:7" ht="12.75">
      <c r="A70" s="60"/>
      <c r="B70" s="60"/>
      <c r="C70" s="60"/>
      <c r="D70" s="60"/>
      <c r="E70" s="65"/>
      <c r="F70" s="60"/>
      <c r="G70" s="60"/>
    </row>
    <row r="71" spans="1:7" ht="12.75">
      <c r="A71" s="60"/>
      <c r="B71" s="60"/>
      <c r="C71" s="60"/>
      <c r="D71" s="60"/>
      <c r="E71" s="65"/>
      <c r="F71" s="60"/>
      <c r="G71" s="60"/>
    </row>
    <row r="72" spans="1:7" ht="12.75">
      <c r="A72" s="60"/>
      <c r="B72" s="60"/>
      <c r="C72" s="60"/>
      <c r="D72" s="60"/>
      <c r="E72" s="65"/>
      <c r="F72" s="60"/>
      <c r="G72" s="60"/>
    </row>
    <row r="73" spans="1:7" ht="12.75">
      <c r="A73" s="60"/>
      <c r="B73" s="60"/>
      <c r="C73" s="60"/>
      <c r="D73" s="60"/>
      <c r="E73" s="65"/>
      <c r="F73" s="60"/>
      <c r="G73" s="60"/>
    </row>
    <row r="74" spans="1:7" ht="12.75">
      <c r="A74" s="60"/>
      <c r="B74" s="60"/>
      <c r="C74" s="60"/>
      <c r="D74" s="60"/>
      <c r="E74" s="65"/>
      <c r="F74" s="60"/>
      <c r="G74" s="60"/>
    </row>
    <row r="75" spans="1:7" ht="12.75">
      <c r="A75" s="60"/>
      <c r="B75" s="60"/>
      <c r="C75" s="60"/>
      <c r="D75" s="60"/>
      <c r="E75" s="65"/>
      <c r="F75" s="60"/>
      <c r="G75" s="60"/>
    </row>
    <row r="76" spans="1:7" ht="12.75">
      <c r="A76" s="60"/>
      <c r="B76" s="60"/>
      <c r="C76" s="60"/>
      <c r="D76" s="60"/>
      <c r="E76" s="65"/>
      <c r="F76" s="60"/>
      <c r="G76" s="60"/>
    </row>
    <row r="77" spans="1:7" ht="12.75">
      <c r="A77" s="60"/>
      <c r="B77" s="60"/>
      <c r="C77" s="60"/>
      <c r="D77" s="60"/>
      <c r="E77" s="65"/>
      <c r="F77" s="60"/>
      <c r="G77" s="60"/>
    </row>
    <row r="78" spans="1:7" ht="12.75">
      <c r="A78" s="60"/>
      <c r="B78" s="60"/>
      <c r="C78" s="60"/>
      <c r="D78" s="60"/>
      <c r="E78" s="65"/>
      <c r="F78" s="60"/>
      <c r="G78" s="60"/>
    </row>
    <row r="79" spans="1:7" ht="12.75">
      <c r="A79" s="60"/>
      <c r="B79" s="60"/>
      <c r="C79" s="60"/>
      <c r="D79" s="60"/>
      <c r="E79" s="65"/>
      <c r="F79" s="60"/>
      <c r="G79" s="60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lastPrinted>2012-01-04T08:42:08Z</cp:lastPrinted>
  <dcterms:created xsi:type="dcterms:W3CDTF">2011-07-22T08:09:20Z</dcterms:created>
  <dcterms:modified xsi:type="dcterms:W3CDTF">2013-02-28T14:58:27Z</dcterms:modified>
  <cp:category/>
  <cp:version/>
  <cp:contentType/>
  <cp:contentStatus/>
  <cp:revision>14</cp:revision>
</cp:coreProperties>
</file>