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bookViews>
    <workbookView xWindow="0" yWindow="0" windowWidth="20490" windowHeight="7770"/>
  </bookViews>
  <sheets>
    <sheet name="soupis mater" sheetId="13" r:id="rId1"/>
  </sheets>
  <calcPr calcId="162913" iterateCount="1"/>
</workbook>
</file>

<file path=xl/calcChain.xml><?xml version="1.0" encoding="utf-8"?>
<calcChain xmlns="http://schemas.openxmlformats.org/spreadsheetml/2006/main">
  <c r="E20" i="13" l="1"/>
  <c r="E18" i="13"/>
  <c r="E17" i="13"/>
  <c r="E9" i="13"/>
  <c r="E21" i="13"/>
  <c r="E14" i="13"/>
  <c r="E13" i="13"/>
  <c r="E23" i="13"/>
  <c r="E22" i="13"/>
  <c r="E19" i="13"/>
  <c r="E16" i="13"/>
  <c r="E15" i="13"/>
  <c r="E12" i="13"/>
  <c r="E11" i="13"/>
  <c r="E10" i="13"/>
  <c r="E8" i="13"/>
  <c r="E7" i="13"/>
  <c r="E6" i="13"/>
  <c r="E5" i="13"/>
  <c r="E4" i="13"/>
  <c r="E24" i="13" l="1"/>
  <c r="E25" i="13" s="1"/>
  <c r="E26" i="13" s="1"/>
</calcChain>
</file>

<file path=xl/sharedStrings.xml><?xml version="1.0" encoding="utf-8"?>
<sst xmlns="http://schemas.openxmlformats.org/spreadsheetml/2006/main" count="51" uniqueCount="33">
  <si>
    <t xml:space="preserve">     položka</t>
  </si>
  <si>
    <t xml:space="preserve"> jedn.</t>
  </si>
  <si>
    <t xml:space="preserve">  jedn. cena</t>
  </si>
  <si>
    <t>cena celkem</t>
  </si>
  <si>
    <t xml:space="preserve">  ks</t>
  </si>
  <si>
    <t>Cena celkem bez DPH</t>
  </si>
  <si>
    <t>Cena celkem s DPH</t>
  </si>
  <si>
    <t xml:space="preserve">  m</t>
  </si>
  <si>
    <t>Tlaková zkouška</t>
  </si>
  <si>
    <t>Montáž rozvodů Cu</t>
  </si>
  <si>
    <t>Režie</t>
  </si>
  <si>
    <t>Montáž a dopojení radiátorů</t>
  </si>
  <si>
    <t xml:space="preserve">            15% DPH</t>
  </si>
  <si>
    <t>Pu spony</t>
  </si>
  <si>
    <t>celkem</t>
  </si>
  <si>
    <t>Rozvody topení – radiátory</t>
  </si>
  <si>
    <t>Jednobodové připojení žebřík</t>
  </si>
  <si>
    <t>Topná tyč žebřík</t>
  </si>
  <si>
    <t>Šroubení uzavíratelné</t>
  </si>
  <si>
    <t>Ventil radiátorový</t>
  </si>
  <si>
    <t>Přechod Cu</t>
  </si>
  <si>
    <t>Samosvorné šroubení</t>
  </si>
  <si>
    <t>ok</t>
  </si>
  <si>
    <t>Radiátor Korado VK 22 - 5160  /obývací pokoj/</t>
  </si>
  <si>
    <t>Radiátor Korado VK 22 - 5160  /pokoj 1/</t>
  </si>
  <si>
    <t>Radiátor Korado VK 22 - 5100  /pokoj 2/</t>
  </si>
  <si>
    <t>Radiátor Korado VK 22 - 5080  /chodba/</t>
  </si>
  <si>
    <t>Žebřík Koralux Rondo Classic 750/1820</t>
  </si>
  <si>
    <t>počet</t>
  </si>
  <si>
    <t>Trubka Cu 22, včetně tvarovek</t>
  </si>
  <si>
    <t>Trubka Cu 18, včetně tvarovek</t>
  </si>
  <si>
    <t>Trubka Cu 15, včetně tvarovek</t>
  </si>
  <si>
    <t>izolace Mirelon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</si>
</sst>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5" x14ac:knownFonts="1">
    <font>
      <sz val="10"/>
      <name val="Courier New"/>
      <charset val="238"/>
    </font>
    <font>
      <sz val="16"/>
      <name val="Times New Roman"/>
      <family val="1"/>
      <charset val="238"/>
    </font>
    <font>
      <b/>
      <sz val="12"/>
      <name val="Courier New"/>
      <family val="3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0" fontId="4" fillId="0" borderId="3" xfId="0" applyFont="1" applyFill="1" applyBorder="1" applyAlignment="1" applyProtection="1"/>
    <xf numFmtId="1" fontId="4" fillId="0" borderId="3" xfId="0" applyNumberFormat="1" applyFont="1" applyFill="1" applyBorder="1" applyAlignment="1" applyProtection="1"/>
    <xf numFmtId="164" fontId="4" fillId="0" borderId="3" xfId="0" applyNumberFormat="1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2" xfId="0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3" fillId="0" borderId="4" xfId="0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3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topLeftCell="A3" workbookViewId="0">
      <selection activeCell="A22" sqref="A22"/>
    </sheetView>
  </sheetViews>
  <sheetFormatPr defaultRowHeight="13.5" x14ac:dyDescent="0.25"/>
  <cols>
    <col min="1" max="1" width="38.625" customWidth="1"/>
    <col min="2" max="2" width="7.75" customWidth="1"/>
    <col min="3" max="3" width="7" customWidth="1"/>
    <col min="4" max="4" width="11.875" customWidth="1"/>
    <col min="5" max="5" width="13.375" customWidth="1"/>
  </cols>
  <sheetData>
    <row r="1" spans="1:6" s="1" customFormat="1" ht="33" customHeight="1" x14ac:dyDescent="0.3">
      <c r="A1" s="4"/>
      <c r="B1" s="5"/>
      <c r="C1" s="6"/>
      <c r="D1" s="5"/>
      <c r="E1" s="7"/>
    </row>
    <row r="2" spans="1:6" s="2" customFormat="1" ht="18" customHeight="1" thickBot="1" x14ac:dyDescent="0.3">
      <c r="A2" s="8" t="s">
        <v>0</v>
      </c>
      <c r="B2" s="9" t="s">
        <v>1</v>
      </c>
      <c r="C2" s="10" t="s">
        <v>28</v>
      </c>
      <c r="D2" s="10" t="s">
        <v>2</v>
      </c>
      <c r="E2" s="10" t="s">
        <v>3</v>
      </c>
    </row>
    <row r="3" spans="1:6" s="2" customFormat="1" ht="18" customHeight="1" x14ac:dyDescent="0.25">
      <c r="A3" s="11" t="s">
        <v>15</v>
      </c>
      <c r="B3" s="12" t="s">
        <v>4</v>
      </c>
      <c r="C3" s="13"/>
      <c r="D3" s="14"/>
      <c r="E3" s="14"/>
    </row>
    <row r="4" spans="1:6" s="2" customFormat="1" ht="18" customHeight="1" x14ac:dyDescent="0.25">
      <c r="A4" s="15" t="s">
        <v>29</v>
      </c>
      <c r="B4" s="12" t="s">
        <v>7</v>
      </c>
      <c r="C4" s="13">
        <v>30</v>
      </c>
      <c r="D4" s="14"/>
      <c r="E4" s="14">
        <f t="shared" ref="E4:E23" si="0">(C4*D4)</f>
        <v>0</v>
      </c>
    </row>
    <row r="5" spans="1:6" s="2" customFormat="1" ht="18" customHeight="1" x14ac:dyDescent="0.25">
      <c r="A5" s="15" t="s">
        <v>30</v>
      </c>
      <c r="B5" s="12" t="s">
        <v>7</v>
      </c>
      <c r="C5" s="13">
        <v>25</v>
      </c>
      <c r="D5" s="14"/>
      <c r="E5" s="14">
        <f t="shared" si="0"/>
        <v>0</v>
      </c>
    </row>
    <row r="6" spans="1:6" s="2" customFormat="1" ht="18" customHeight="1" x14ac:dyDescent="0.25">
      <c r="A6" s="15" t="s">
        <v>31</v>
      </c>
      <c r="B6" s="12" t="s">
        <v>7</v>
      </c>
      <c r="C6" s="13">
        <v>35</v>
      </c>
      <c r="D6" s="14"/>
      <c r="E6" s="14">
        <f t="shared" si="0"/>
        <v>0</v>
      </c>
    </row>
    <row r="7" spans="1:6" s="2" customFormat="1" ht="18" customHeight="1" x14ac:dyDescent="0.25">
      <c r="A7" s="15" t="s">
        <v>9</v>
      </c>
      <c r="B7" s="12" t="s">
        <v>7</v>
      </c>
      <c r="C7" s="13">
        <v>90</v>
      </c>
      <c r="D7" s="14"/>
      <c r="E7" s="14">
        <f t="shared" si="0"/>
        <v>0</v>
      </c>
    </row>
    <row r="8" spans="1:6" s="2" customFormat="1" ht="18" customHeight="1" x14ac:dyDescent="0.25">
      <c r="A8" s="15" t="s">
        <v>32</v>
      </c>
      <c r="B8" s="12" t="s">
        <v>7</v>
      </c>
      <c r="C8" s="13">
        <v>24</v>
      </c>
      <c r="D8" s="14"/>
      <c r="E8" s="14">
        <f t="shared" si="0"/>
        <v>0</v>
      </c>
    </row>
    <row r="9" spans="1:6" s="2" customFormat="1" ht="18" customHeight="1" x14ac:dyDescent="0.25">
      <c r="A9" s="15" t="s">
        <v>13</v>
      </c>
      <c r="B9" s="12" t="s">
        <v>14</v>
      </c>
      <c r="C9" s="13">
        <v>1</v>
      </c>
      <c r="D9" s="14"/>
      <c r="E9" s="14">
        <f t="shared" si="0"/>
        <v>0</v>
      </c>
      <c r="F9" s="2" t="s">
        <v>22</v>
      </c>
    </row>
    <row r="10" spans="1:6" s="2" customFormat="1" ht="18" customHeight="1" x14ac:dyDescent="0.25">
      <c r="A10" s="15" t="s">
        <v>23</v>
      </c>
      <c r="B10" s="12" t="s">
        <v>4</v>
      </c>
      <c r="C10" s="13">
        <v>1</v>
      </c>
      <c r="D10" s="14"/>
      <c r="E10" s="14">
        <f t="shared" si="0"/>
        <v>0</v>
      </c>
    </row>
    <row r="11" spans="1:6" s="2" customFormat="1" ht="18" customHeight="1" x14ac:dyDescent="0.25">
      <c r="A11" s="15" t="s">
        <v>24</v>
      </c>
      <c r="B11" s="12" t="s">
        <v>4</v>
      </c>
      <c r="C11" s="13">
        <v>1</v>
      </c>
      <c r="D11" s="14"/>
      <c r="E11" s="14">
        <f t="shared" si="0"/>
        <v>0</v>
      </c>
    </row>
    <row r="12" spans="1:6" s="2" customFormat="1" ht="18" customHeight="1" x14ac:dyDescent="0.25">
      <c r="A12" s="15" t="s">
        <v>26</v>
      </c>
      <c r="B12" s="12" t="s">
        <v>4</v>
      </c>
      <c r="C12" s="13">
        <v>1</v>
      </c>
      <c r="D12" s="14"/>
      <c r="E12" s="14">
        <f t="shared" si="0"/>
        <v>0</v>
      </c>
    </row>
    <row r="13" spans="1:6" s="2" customFormat="1" ht="18" customHeight="1" x14ac:dyDescent="0.25">
      <c r="A13" s="15" t="s">
        <v>25</v>
      </c>
      <c r="B13" s="12" t="s">
        <v>4</v>
      </c>
      <c r="C13" s="13">
        <v>2</v>
      </c>
      <c r="D13" s="14"/>
      <c r="E13" s="14">
        <f t="shared" si="0"/>
        <v>0</v>
      </c>
    </row>
    <row r="14" spans="1:6" s="2" customFormat="1" ht="18" customHeight="1" x14ac:dyDescent="0.25">
      <c r="A14" s="15" t="s">
        <v>27</v>
      </c>
      <c r="B14" s="12" t="s">
        <v>4</v>
      </c>
      <c r="C14" s="13">
        <v>1</v>
      </c>
      <c r="D14" s="14"/>
      <c r="E14" s="14">
        <f t="shared" si="0"/>
        <v>0</v>
      </c>
    </row>
    <row r="15" spans="1:6" ht="15.75" x14ac:dyDescent="0.25">
      <c r="A15" s="16" t="s">
        <v>11</v>
      </c>
      <c r="B15" s="12" t="s">
        <v>4</v>
      </c>
      <c r="C15" s="17">
        <v>8</v>
      </c>
      <c r="D15" s="18"/>
      <c r="E15" s="18">
        <f t="shared" si="0"/>
        <v>0</v>
      </c>
    </row>
    <row r="16" spans="1:6" ht="15.75" x14ac:dyDescent="0.25">
      <c r="A16" s="15" t="s">
        <v>18</v>
      </c>
      <c r="B16" s="12" t="s">
        <v>4</v>
      </c>
      <c r="C16" s="17">
        <v>12</v>
      </c>
      <c r="D16" s="18"/>
      <c r="E16" s="18">
        <f t="shared" si="0"/>
        <v>0</v>
      </c>
    </row>
    <row r="17" spans="1:5" ht="15.75" x14ac:dyDescent="0.25">
      <c r="A17" s="15" t="s">
        <v>19</v>
      </c>
      <c r="B17" s="12" t="s">
        <v>4</v>
      </c>
      <c r="C17" s="17">
        <v>2</v>
      </c>
      <c r="D17" s="18"/>
      <c r="E17" s="18">
        <f t="shared" si="0"/>
        <v>0</v>
      </c>
    </row>
    <row r="18" spans="1:5" ht="15.75" x14ac:dyDescent="0.25">
      <c r="A18" s="15" t="s">
        <v>20</v>
      </c>
      <c r="B18" s="12" t="s">
        <v>4</v>
      </c>
      <c r="C18" s="17">
        <v>6</v>
      </c>
      <c r="D18" s="18"/>
      <c r="E18" s="18">
        <f t="shared" si="0"/>
        <v>0</v>
      </c>
    </row>
    <row r="19" spans="1:5" ht="15.75" x14ac:dyDescent="0.25">
      <c r="A19" s="16" t="s">
        <v>16</v>
      </c>
      <c r="B19" s="12" t="s">
        <v>4</v>
      </c>
      <c r="C19" s="17">
        <v>1</v>
      </c>
      <c r="D19" s="18"/>
      <c r="E19" s="18">
        <f t="shared" si="0"/>
        <v>0</v>
      </c>
    </row>
    <row r="20" spans="1:5" ht="15.75" x14ac:dyDescent="0.25">
      <c r="A20" s="16" t="s">
        <v>21</v>
      </c>
      <c r="B20" s="12" t="s">
        <v>4</v>
      </c>
      <c r="C20" s="17">
        <v>2</v>
      </c>
      <c r="D20" s="18"/>
      <c r="E20" s="18">
        <f t="shared" si="0"/>
        <v>0</v>
      </c>
    </row>
    <row r="21" spans="1:5" ht="15.75" x14ac:dyDescent="0.25">
      <c r="A21" s="16" t="s">
        <v>17</v>
      </c>
      <c r="B21" s="12" t="s">
        <v>4</v>
      </c>
      <c r="C21" s="17">
        <v>1</v>
      </c>
      <c r="D21" s="18"/>
      <c r="E21" s="18">
        <f t="shared" si="0"/>
        <v>0</v>
      </c>
    </row>
    <row r="22" spans="1:5" ht="15.75" x14ac:dyDescent="0.25">
      <c r="A22" s="16" t="s">
        <v>8</v>
      </c>
      <c r="B22" s="12" t="s">
        <v>4</v>
      </c>
      <c r="C22" s="17">
        <v>1</v>
      </c>
      <c r="D22" s="18"/>
      <c r="E22" s="18">
        <f t="shared" si="0"/>
        <v>0</v>
      </c>
    </row>
    <row r="23" spans="1:5" ht="16.5" thickBot="1" x14ac:dyDescent="0.3">
      <c r="A23" s="16" t="s">
        <v>10</v>
      </c>
      <c r="B23" s="12" t="s">
        <v>4</v>
      </c>
      <c r="C23" s="17">
        <v>1</v>
      </c>
      <c r="D23" s="18"/>
      <c r="E23" s="18">
        <f t="shared" si="0"/>
        <v>0</v>
      </c>
    </row>
    <row r="24" spans="1:5" ht="15.75" x14ac:dyDescent="0.25">
      <c r="A24" s="19" t="s">
        <v>5</v>
      </c>
      <c r="B24" s="20"/>
      <c r="C24" s="20"/>
      <c r="D24" s="20"/>
      <c r="E24" s="21">
        <f>SUM(E3:E23)</f>
        <v>0</v>
      </c>
    </row>
    <row r="25" spans="1:5" ht="15.75" x14ac:dyDescent="0.25">
      <c r="A25" s="22" t="s">
        <v>12</v>
      </c>
      <c r="B25" s="23"/>
      <c r="C25" s="23"/>
      <c r="D25" s="23"/>
      <c r="E25" s="24">
        <f>CEILING(E24*0.15,0.1)</f>
        <v>0</v>
      </c>
    </row>
    <row r="26" spans="1:5" ht="15.75" x14ac:dyDescent="0.25">
      <c r="A26" s="22" t="s">
        <v>6</v>
      </c>
      <c r="B26" s="23"/>
      <c r="C26" s="23"/>
      <c r="D26" s="23"/>
      <c r="E26" s="25">
        <f>SUM(E24:E25)</f>
        <v>0</v>
      </c>
    </row>
    <row r="29" spans="1:5" ht="16.5" x14ac:dyDescent="0.3">
      <c r="A29" s="3"/>
    </row>
    <row r="30" spans="1:5" ht="16.5" x14ac:dyDescent="0.3">
      <c r="A30" s="3"/>
    </row>
  </sheetData>
  <pageMargins left="0.78749999999999998" right="0.39374999999999999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mater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Slavik</cp:lastModifiedBy>
  <cp:revision>0</cp:revision>
  <cp:lastPrinted>2015-04-07T13:50:29Z</cp:lastPrinted>
  <dcterms:created xsi:type="dcterms:W3CDTF">1601-01-01T00:00:00Z</dcterms:created>
  <dcterms:modified xsi:type="dcterms:W3CDTF">2020-06-02T18:55:19Z</dcterms:modified>
</cp:coreProperties>
</file>