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155" windowHeight="10005"/>
  </bookViews>
  <sheets>
    <sheet name="Výkaz reziva skeletu" sheetId="8" r:id="rId1"/>
  </sheets>
  <calcPr calcId="124519" iterateCount="1"/>
</workbook>
</file>

<file path=xl/calcChain.xml><?xml version="1.0" encoding="utf-8"?>
<calcChain xmlns="http://schemas.openxmlformats.org/spreadsheetml/2006/main">
  <c r="G49" i="8"/>
  <c r="H39"/>
  <c r="G36"/>
  <c r="H33"/>
  <c r="G33"/>
  <c r="H32"/>
  <c r="G32"/>
  <c r="H31"/>
  <c r="G31"/>
  <c r="H18"/>
  <c r="G18"/>
  <c r="H17"/>
  <c r="G17"/>
  <c r="H28"/>
  <c r="G28"/>
  <c r="H27"/>
  <c r="G27"/>
  <c r="H26"/>
  <c r="G26"/>
  <c r="H25"/>
  <c r="G25"/>
  <c r="H24"/>
  <c r="G24"/>
  <c r="H23"/>
  <c r="G23"/>
  <c r="G13"/>
  <c r="H13"/>
  <c r="G12"/>
  <c r="H12"/>
  <c r="G11"/>
  <c r="H11"/>
  <c r="H10"/>
  <c r="G10"/>
  <c r="H9"/>
  <c r="G9"/>
  <c r="H8"/>
  <c r="H7"/>
  <c r="G8"/>
  <c r="G7"/>
</calcChain>
</file>

<file path=xl/sharedStrings.xml><?xml version="1.0" encoding="utf-8"?>
<sst xmlns="http://schemas.openxmlformats.org/spreadsheetml/2006/main" count="49" uniqueCount="41">
  <si>
    <t>m3</t>
  </si>
  <si>
    <t>bm</t>
  </si>
  <si>
    <t>Názov</t>
  </si>
  <si>
    <t xml:space="preserve">výška v m </t>
  </si>
  <si>
    <t xml:space="preserve">šírka v m </t>
  </si>
  <si>
    <t>dlžka v m</t>
  </si>
  <si>
    <t>počet ks</t>
  </si>
  <si>
    <t>spolu m3</t>
  </si>
  <si>
    <t>spolu bm</t>
  </si>
  <si>
    <t xml:space="preserve">Spodna pasnica </t>
  </si>
  <si>
    <t>Prízemie</t>
  </si>
  <si>
    <t xml:space="preserve">Spodná pásnica </t>
  </si>
  <si>
    <t>vratane pridania na spoje 20 cm</t>
  </si>
  <si>
    <t xml:space="preserve">Horna  pásnica </t>
  </si>
  <si>
    <t xml:space="preserve">Horna  pasnica </t>
  </si>
  <si>
    <t>Stlpiky</t>
  </si>
  <si>
    <t>Rohove stlpy</t>
  </si>
  <si>
    <t>Vystuže pod okno</t>
  </si>
  <si>
    <t xml:space="preserve">Poschodie </t>
  </si>
  <si>
    <t xml:space="preserve">Stropnica </t>
  </si>
  <si>
    <t>Strop</t>
  </si>
  <si>
    <t xml:space="preserve">Výmena </t>
  </si>
  <si>
    <t>Horna  pasnica v šikmom</t>
  </si>
  <si>
    <t>Parapet okien a konštrukcia mreže</t>
  </si>
  <si>
    <t xml:space="preserve">Krov </t>
  </si>
  <si>
    <t xml:space="preserve">Krokva </t>
  </si>
  <si>
    <t xml:space="preserve">Vaznica </t>
  </si>
  <si>
    <t xml:space="preserve">Klieština </t>
  </si>
  <si>
    <t xml:space="preserve">Spolu rezivo </t>
  </si>
  <si>
    <t xml:space="preserve">Výkaz reziva skeletu chaty Kráľovka </t>
  </si>
  <si>
    <t xml:space="preserve">Montáž </t>
  </si>
  <si>
    <t>Debnenie strechy</t>
  </si>
  <si>
    <t>3x3x6,10 m</t>
  </si>
  <si>
    <t>36 m2</t>
  </si>
  <si>
    <t>Kontralatovanie strechy</t>
  </si>
  <si>
    <t>70 bm</t>
  </si>
  <si>
    <t xml:space="preserve">Rezivo roštu odvetrania </t>
  </si>
  <si>
    <t>0,05x0,04</t>
  </si>
  <si>
    <t>0,05x0,10</t>
  </si>
  <si>
    <t>40 ks  dl 5,0m</t>
  </si>
  <si>
    <t>Rezivo skeletu a konštrukcia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</si>
</sst>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>
      <selection activeCell="K21" sqref="K21"/>
    </sheetView>
  </sheetViews>
  <sheetFormatPr defaultRowHeight="15"/>
  <cols>
    <col min="2" max="2" width="22.7109375" customWidth="1"/>
    <col min="3" max="3" width="19.7109375" customWidth="1"/>
    <col min="5" max="5" width="13.5703125" customWidth="1"/>
    <col min="6" max="6" width="12.5703125" customWidth="1"/>
    <col min="7" max="7" width="12" customWidth="1"/>
    <col min="9" max="9" width="13.5703125" customWidth="1"/>
  </cols>
  <sheetData>
    <row r="1" spans="1:11">
      <c r="A1" s="2" t="s">
        <v>29</v>
      </c>
    </row>
    <row r="3" spans="1:11">
      <c r="A3" s="1" t="s">
        <v>10</v>
      </c>
      <c r="C3" s="2"/>
      <c r="D3" s="2"/>
      <c r="E3" s="2"/>
      <c r="F3" s="2"/>
      <c r="G3" s="2"/>
      <c r="H3" s="2"/>
      <c r="I3" s="2"/>
      <c r="J3" s="2"/>
    </row>
    <row r="4" spans="1:11">
      <c r="A4" s="2"/>
      <c r="C4" s="2"/>
      <c r="D4" s="2"/>
      <c r="E4" s="2"/>
      <c r="F4" s="2"/>
      <c r="G4" s="2"/>
      <c r="H4" s="2"/>
      <c r="I4" s="2"/>
      <c r="J4" s="2"/>
    </row>
    <row r="5" spans="1:11">
      <c r="A5" s="2"/>
      <c r="C5" s="2"/>
      <c r="D5" s="2"/>
      <c r="E5" s="2"/>
      <c r="F5" s="2"/>
      <c r="G5" s="2"/>
      <c r="H5" s="2"/>
      <c r="I5" s="2"/>
      <c r="J5" s="2"/>
    </row>
    <row r="6" spans="1:11">
      <c r="A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J6" s="2"/>
    </row>
    <row r="7" spans="1:11">
      <c r="A7" s="2" t="s">
        <v>11</v>
      </c>
      <c r="C7">
        <v>0.06</v>
      </c>
      <c r="D7">
        <v>0.16</v>
      </c>
      <c r="E7">
        <v>5.2</v>
      </c>
      <c r="F7">
        <v>2</v>
      </c>
      <c r="G7">
        <f>F7*E7*D7*C7</f>
        <v>9.9839999999999998E-2</v>
      </c>
      <c r="H7">
        <f>F7*E7</f>
        <v>10.4</v>
      </c>
      <c r="J7" s="2"/>
      <c r="K7" s="2" t="s">
        <v>12</v>
      </c>
    </row>
    <row r="8" spans="1:11">
      <c r="A8" s="2" t="s">
        <v>9</v>
      </c>
      <c r="C8">
        <v>0.06</v>
      </c>
      <c r="D8">
        <v>0.16</v>
      </c>
      <c r="E8">
        <v>6.3</v>
      </c>
      <c r="F8">
        <v>2</v>
      </c>
      <c r="G8" s="2">
        <f t="shared" ref="G8" si="0">F8*E8*D8*C8</f>
        <v>0.12096</v>
      </c>
      <c r="H8" s="2">
        <f t="shared" ref="H8" si="1">F8*E8</f>
        <v>12.6</v>
      </c>
      <c r="J8" s="2"/>
    </row>
    <row r="9" spans="1:11" s="2" customFormat="1">
      <c r="A9" s="2" t="s">
        <v>13</v>
      </c>
      <c r="C9" s="2">
        <v>0.06</v>
      </c>
      <c r="D9" s="2">
        <v>0.16</v>
      </c>
      <c r="E9" s="2">
        <v>5.2</v>
      </c>
      <c r="F9" s="2">
        <v>2</v>
      </c>
      <c r="G9" s="2">
        <f>F9*E9*D9*C9</f>
        <v>9.9839999999999998E-2</v>
      </c>
      <c r="H9" s="2">
        <f>F9*E9</f>
        <v>10.4</v>
      </c>
    </row>
    <row r="10" spans="1:11" s="2" customFormat="1">
      <c r="A10" s="2" t="s">
        <v>14</v>
      </c>
      <c r="C10" s="2">
        <v>0.06</v>
      </c>
      <c r="D10" s="2">
        <v>0.16</v>
      </c>
      <c r="E10" s="2">
        <v>6.3</v>
      </c>
      <c r="F10" s="2">
        <v>2</v>
      </c>
      <c r="G10" s="2">
        <f t="shared" ref="G10:G13" si="2">F10*E10*D10*C10</f>
        <v>0.12096</v>
      </c>
      <c r="H10" s="2">
        <f t="shared" ref="H10:H13" si="3">F10*E10</f>
        <v>12.6</v>
      </c>
    </row>
    <row r="11" spans="1:11" s="2" customFormat="1">
      <c r="A11" s="2" t="s">
        <v>15</v>
      </c>
      <c r="C11" s="2">
        <v>0.06</v>
      </c>
      <c r="D11" s="2">
        <v>0.16</v>
      </c>
      <c r="E11" s="2">
        <v>2.5</v>
      </c>
      <c r="F11" s="2">
        <v>33</v>
      </c>
      <c r="G11" s="2">
        <f t="shared" si="2"/>
        <v>0.79200000000000004</v>
      </c>
      <c r="H11" s="2">
        <f t="shared" si="3"/>
        <v>82.5</v>
      </c>
    </row>
    <row r="12" spans="1:11" s="2" customFormat="1">
      <c r="A12" s="2" t="s">
        <v>16</v>
      </c>
      <c r="C12" s="2">
        <v>0.12</v>
      </c>
      <c r="D12" s="2">
        <v>0.16</v>
      </c>
      <c r="E12" s="2">
        <v>2.5</v>
      </c>
      <c r="F12" s="2">
        <v>4</v>
      </c>
      <c r="G12" s="2">
        <f t="shared" si="2"/>
        <v>0.192</v>
      </c>
      <c r="H12" s="2">
        <f t="shared" si="3"/>
        <v>10</v>
      </c>
    </row>
    <row r="13" spans="1:11" s="2" customFormat="1">
      <c r="A13" s="2" t="s">
        <v>17</v>
      </c>
      <c r="C13" s="2">
        <v>0.06</v>
      </c>
      <c r="D13" s="2">
        <v>0.16</v>
      </c>
      <c r="E13" s="2">
        <v>1.3</v>
      </c>
      <c r="F13" s="2">
        <v>4</v>
      </c>
      <c r="G13" s="2">
        <f t="shared" si="2"/>
        <v>4.9919999999999999E-2</v>
      </c>
      <c r="H13" s="2">
        <f t="shared" si="3"/>
        <v>5.2</v>
      </c>
    </row>
    <row r="14" spans="1:11" s="2" customFormat="1"/>
    <row r="15" spans="1:11" s="2" customFormat="1">
      <c r="A15" s="1" t="s">
        <v>20</v>
      </c>
    </row>
    <row r="16" spans="1:11" s="2" customFormat="1">
      <c r="A16" s="1"/>
    </row>
    <row r="17" spans="1:9" s="2" customFormat="1">
      <c r="A17" s="2" t="s">
        <v>19</v>
      </c>
      <c r="C17" s="2">
        <v>0.15</v>
      </c>
      <c r="D17" s="2">
        <v>0.3</v>
      </c>
      <c r="E17" s="2">
        <v>5.2</v>
      </c>
      <c r="F17" s="2">
        <v>12</v>
      </c>
      <c r="G17" s="2">
        <f>F17*E17*D17*C17</f>
        <v>2.8080000000000003</v>
      </c>
      <c r="H17" s="2">
        <f>F17*E17</f>
        <v>62.400000000000006</v>
      </c>
    </row>
    <row r="18" spans="1:9" s="2" customFormat="1">
      <c r="A18" s="2" t="s">
        <v>21</v>
      </c>
      <c r="C18" s="2">
        <v>0.15</v>
      </c>
      <c r="D18" s="2">
        <v>0.3</v>
      </c>
      <c r="E18" s="2">
        <v>2</v>
      </c>
      <c r="F18" s="2">
        <v>2</v>
      </c>
      <c r="G18" s="2">
        <f t="shared" ref="G18" si="4">F18*E18*D18*C18</f>
        <v>0.18</v>
      </c>
      <c r="H18" s="2">
        <f t="shared" ref="H18" si="5">F18*E18</f>
        <v>4</v>
      </c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1" t="s">
        <v>18</v>
      </c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 t="s">
        <v>11</v>
      </c>
      <c r="B23" s="2"/>
      <c r="C23" s="2">
        <v>0.06</v>
      </c>
      <c r="D23" s="2">
        <v>0.16</v>
      </c>
      <c r="E23" s="2">
        <v>5.2</v>
      </c>
      <c r="F23" s="2">
        <v>2</v>
      </c>
      <c r="G23" s="2">
        <f>F23*E23*D23*C23</f>
        <v>9.9839999999999998E-2</v>
      </c>
      <c r="H23" s="2">
        <f>F23*E23</f>
        <v>10.4</v>
      </c>
    </row>
    <row r="24" spans="1:9">
      <c r="A24" s="2" t="s">
        <v>9</v>
      </c>
      <c r="B24" s="2"/>
      <c r="C24" s="2">
        <v>0.06</v>
      </c>
      <c r="D24" s="2">
        <v>0.16</v>
      </c>
      <c r="E24" s="2">
        <v>6.3</v>
      </c>
      <c r="F24" s="2">
        <v>2</v>
      </c>
      <c r="G24" s="2">
        <f t="shared" ref="G24" si="6">F24*E24*D24*C24</f>
        <v>0.12096</v>
      </c>
      <c r="H24" s="2">
        <f t="shared" ref="H24" si="7">F24*E24</f>
        <v>12.6</v>
      </c>
    </row>
    <row r="25" spans="1:9">
      <c r="A25" s="2" t="s">
        <v>13</v>
      </c>
      <c r="B25" s="2"/>
      <c r="C25" s="2">
        <v>0.06</v>
      </c>
      <c r="D25" s="2">
        <v>0.16</v>
      </c>
      <c r="E25" s="2">
        <v>6.3</v>
      </c>
      <c r="F25" s="2">
        <v>2</v>
      </c>
      <c r="G25" s="2">
        <f>F25*E25*D25*C25</f>
        <v>0.12096</v>
      </c>
      <c r="H25" s="2">
        <f>F25*E25</f>
        <v>12.6</v>
      </c>
    </row>
    <row r="26" spans="1:9">
      <c r="A26" s="2" t="s">
        <v>22</v>
      </c>
      <c r="B26" s="2"/>
      <c r="C26" s="2">
        <v>0.06</v>
      </c>
      <c r="D26" s="2">
        <v>0.16</v>
      </c>
      <c r="E26" s="2">
        <v>3.5</v>
      </c>
      <c r="F26" s="2">
        <v>4</v>
      </c>
      <c r="G26" s="2">
        <f t="shared" ref="G26:G28" si="8">F26*E26*D26*C26</f>
        <v>0.13440000000000002</v>
      </c>
      <c r="H26" s="2">
        <f t="shared" ref="H26:H28" si="9">F26*E26</f>
        <v>14</v>
      </c>
    </row>
    <row r="27" spans="1:9">
      <c r="A27" s="2" t="s">
        <v>15</v>
      </c>
      <c r="B27" s="2"/>
      <c r="C27" s="2">
        <v>0.06</v>
      </c>
      <c r="D27" s="2">
        <v>0.16</v>
      </c>
      <c r="E27" s="2">
        <v>2</v>
      </c>
      <c r="F27" s="2">
        <v>24</v>
      </c>
      <c r="G27" s="2">
        <f t="shared" si="8"/>
        <v>0.46079999999999999</v>
      </c>
      <c r="H27" s="2">
        <f t="shared" si="9"/>
        <v>48</v>
      </c>
      <c r="I27" s="2"/>
    </row>
    <row r="28" spans="1:9">
      <c r="A28" s="2" t="s">
        <v>23</v>
      </c>
      <c r="B28" s="2"/>
      <c r="C28" s="2">
        <v>0.06</v>
      </c>
      <c r="D28" s="2">
        <v>0.16</v>
      </c>
      <c r="E28" s="2">
        <v>5.2</v>
      </c>
      <c r="F28" s="2">
        <v>4</v>
      </c>
      <c r="G28" s="2">
        <f t="shared" si="8"/>
        <v>0.19968</v>
      </c>
      <c r="H28" s="2">
        <f t="shared" si="9"/>
        <v>20.8</v>
      </c>
    </row>
    <row r="30" spans="1:9">
      <c r="A30" s="1" t="s">
        <v>24</v>
      </c>
      <c r="H30" s="2"/>
    </row>
    <row r="31" spans="1:9">
      <c r="A31" s="2" t="s">
        <v>25</v>
      </c>
      <c r="B31" s="2"/>
      <c r="C31" s="2">
        <v>0.06</v>
      </c>
      <c r="D31" s="2">
        <v>0.25</v>
      </c>
      <c r="E31" s="2">
        <v>3.3</v>
      </c>
      <c r="F31" s="2">
        <v>14</v>
      </c>
      <c r="G31" s="2">
        <f>F31*E31*D31*C31</f>
        <v>0.69299999999999995</v>
      </c>
      <c r="H31" s="2">
        <f>F31*E31</f>
        <v>46.199999999999996</v>
      </c>
    </row>
    <row r="32" spans="1:9">
      <c r="A32" s="2" t="s">
        <v>26</v>
      </c>
      <c r="B32" s="2"/>
      <c r="C32" s="2">
        <v>0.12</v>
      </c>
      <c r="D32" s="2">
        <v>0.12</v>
      </c>
      <c r="E32" s="2">
        <v>6.3</v>
      </c>
      <c r="F32" s="2">
        <v>1</v>
      </c>
      <c r="G32" s="2">
        <f t="shared" ref="G32" si="10">F32*E32*D32*C32</f>
        <v>9.0719999999999995E-2</v>
      </c>
      <c r="H32" s="2">
        <f t="shared" ref="H32" si="11">F32*E32</f>
        <v>6.3</v>
      </c>
    </row>
    <row r="33" spans="1:9">
      <c r="A33" s="2" t="s">
        <v>27</v>
      </c>
      <c r="B33" s="2"/>
      <c r="C33" s="2">
        <v>0.05</v>
      </c>
      <c r="D33" s="2">
        <v>0.1</v>
      </c>
      <c r="E33" s="2">
        <v>2</v>
      </c>
      <c r="F33" s="2">
        <v>14</v>
      </c>
      <c r="G33" s="2">
        <f>F33*E33*D33*C33</f>
        <v>0.14000000000000001</v>
      </c>
      <c r="H33" s="2">
        <f>F33*E33</f>
        <v>28</v>
      </c>
    </row>
    <row r="35" spans="1:9" s="2" customFormat="1"/>
    <row r="36" spans="1:9" s="2" customFormat="1">
      <c r="A36" s="2" t="s">
        <v>28</v>
      </c>
      <c r="G36" s="2">
        <f>SUM(G7:G33)</f>
        <v>6.5238800000000001</v>
      </c>
      <c r="H36" s="2" t="s">
        <v>0</v>
      </c>
    </row>
    <row r="37" spans="1:9" s="2" customFormat="1"/>
    <row r="38" spans="1:9" s="2" customFormat="1"/>
    <row r="39" spans="1:9" s="2" customFormat="1">
      <c r="A39" s="2" t="s">
        <v>30</v>
      </c>
      <c r="H39" s="2">
        <f>SUM(H7:H33)</f>
        <v>409</v>
      </c>
      <c r="I39" s="2" t="s">
        <v>1</v>
      </c>
    </row>
    <row r="40" spans="1:9" s="2" customFormat="1"/>
    <row r="41" spans="1:9" s="2" customFormat="1"/>
    <row r="42" spans="1:9" s="2" customFormat="1">
      <c r="A42" s="2" t="s">
        <v>31</v>
      </c>
      <c r="C42" s="2" t="s">
        <v>32</v>
      </c>
      <c r="E42" s="2" t="s">
        <v>33</v>
      </c>
      <c r="G42" s="2">
        <v>1</v>
      </c>
      <c r="H42" s="2" t="s">
        <v>0</v>
      </c>
    </row>
    <row r="43" spans="1:9" s="2" customFormat="1">
      <c r="A43" s="2" t="s">
        <v>34</v>
      </c>
      <c r="C43" s="2" t="s">
        <v>37</v>
      </c>
      <c r="E43" s="2" t="s">
        <v>35</v>
      </c>
      <c r="G43" s="2">
        <v>0.14000000000000001</v>
      </c>
      <c r="H43" s="2" t="s">
        <v>0</v>
      </c>
    </row>
    <row r="44" spans="1:9">
      <c r="A44" s="2" t="s">
        <v>36</v>
      </c>
      <c r="C44" s="2" t="s">
        <v>38</v>
      </c>
      <c r="E44" s="2" t="s">
        <v>39</v>
      </c>
      <c r="G44">
        <v>1</v>
      </c>
      <c r="H44" s="2" t="s">
        <v>0</v>
      </c>
    </row>
    <row r="46" spans="1:9">
      <c r="A46" s="2"/>
    </row>
    <row r="49" spans="1:8">
      <c r="A49" s="1" t="s">
        <v>40</v>
      </c>
      <c r="B49" s="1"/>
      <c r="C49" s="1"/>
      <c r="D49" s="1"/>
      <c r="E49" s="1"/>
      <c r="F49" s="1"/>
      <c r="G49" s="1">
        <f>G36+G42+G43+G44</f>
        <v>8.6638799999999989</v>
      </c>
      <c r="H49" s="1" t="s">
        <v>0</v>
      </c>
    </row>
    <row r="52" spans="1:8">
      <c r="A52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Výkaz reziva skeletu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Jozo</dc:creator>
  <cp:lastModifiedBy>Jozef Hanák</cp:lastModifiedBy>
  <cp:lastPrinted>2017-11-09T17:27:25Z</cp:lastPrinted>
  <dcterms:created xsi:type="dcterms:W3CDTF">2012-01-16T13:56:20Z</dcterms:created>
  <dcterms:modified xsi:type="dcterms:W3CDTF">2018-06-01T13:57:00Z</dcterms:modified>
</cp:coreProperties>
</file>