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7870" windowHeight="12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<sst xmlns="http://schemas.openxmlformats.org/spreadsheetml/2006/main" count="129" uniqueCount="73">
  <si>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m2</t>
  </si>
  <si>
    <t>m</t>
  </si>
  <si>
    <t>kus</t>
  </si>
  <si>
    <t>Demontáž oplechování atiky</t>
  </si>
  <si>
    <t>Demontáž hromosvodu</t>
  </si>
  <si>
    <t>ks</t>
  </si>
  <si>
    <t xml:space="preserve">ks </t>
  </si>
  <si>
    <t>montáž OSB desky zaklopení atiky</t>
  </si>
  <si>
    <t>osazení dvouúrovňových vpustí</t>
  </si>
  <si>
    <t>osazení komínků odvětrání kanalizace</t>
  </si>
  <si>
    <t>Montáž podkladní textilie 300 g/m2</t>
  </si>
  <si>
    <t>V rohu přechodu na atiku je možné jen přivařit ke stávající folii nebo bue třeba nový poplastovaný roh?</t>
  </si>
  <si>
    <t>Jednotková cena</t>
  </si>
  <si>
    <t>Cena celkem</t>
  </si>
  <si>
    <t>Doprava</t>
  </si>
  <si>
    <t>CELKEM</t>
  </si>
  <si>
    <t>Odhad délky realizace</t>
  </si>
  <si>
    <t>dnů</t>
  </si>
  <si>
    <t>Stáv. skladba folie PVC 1,2 mm, geotextilie, polystyren 100 mm, asf. pásy, spádová vrstva prostý beton 150 mm, žb panel</t>
  </si>
  <si>
    <r>
      <t xml:space="preserve">Střecha B2     </t>
    </r>
    <r>
      <rPr>
        <u val="single"/>
        <sz val="14"/>
        <color indexed="8"/>
        <rFont val="Calibri"/>
        <family val="2"/>
      </rPr>
      <t>(cca podobná pak ještě B1/1)</t>
    </r>
  </si>
  <si>
    <t>Demontáž odvětrávacích komínků</t>
  </si>
  <si>
    <t>Demontáž stáv. vpustí</t>
  </si>
  <si>
    <t>Montáž tepelné izolace střechy EPS 100  tl. 200 mm v 1 vrstvě vč. případné provizorní fixace dle vaší potřeby (bude pak mechanicky kotveno v rámci folie)</t>
  </si>
  <si>
    <t>Montáž tepelné izolace vrchu atiky desky spádové EPS 100 tl. min. 120 mm, lepením</t>
  </si>
  <si>
    <t>výroba a montáž závětrné lišty po obvodu atiky dle detailu</t>
  </si>
  <si>
    <t>Montáž PVC fólie tl. 1,8 mm, mechanické kotvení přes novou i stávajícíc tepelnou izolaci (celk. tl. cca 300 mm) do betonu (v ploše 3 ks/m2, okraj 5 ks/m2, rohy 6 ks/m2), v ploše, včetně provedení rohů, koutů, prostupů, detailů atd.</t>
  </si>
  <si>
    <t xml:space="preserve">Montáž PVC fólie tl. 1,8 mm, bok a vrch atiky, navařeno k nové poplast liště po obvodě, včetně provedení rohů, koutů, prostupů, detailů atd., délka 122 m </t>
  </si>
  <si>
    <t>Montáž hromosvodu</t>
  </si>
  <si>
    <t>Příprava podkladu, očištění</t>
  </si>
  <si>
    <t>Montáž sanačních komínků odvětrání</t>
  </si>
  <si>
    <t>Demontáž oplechování okraje střechy</t>
  </si>
  <si>
    <t>Demontáž lemování u soused. domu</t>
  </si>
  <si>
    <t>Hlavní střecha (bez strojovny)</t>
  </si>
  <si>
    <t>Demontáž žlabu včetně háků, kotlíku</t>
  </si>
  <si>
    <t>Demontáž dešť svodu</t>
  </si>
  <si>
    <t>Montáž podkladní textilie</t>
  </si>
  <si>
    <t>Montáž dešťových žlabů vč. háků, kotlíku</t>
  </si>
  <si>
    <t>Montáž dešťového svodu vč. kolen</t>
  </si>
  <si>
    <t>Vyplňte modré buňky!</t>
  </si>
  <si>
    <t>CENA BUDE ZAHRNOVAT : veškeré práce  potřebné k úspěšnému dokončení  díla dle platných technologických norem a postupů pro dané práce, včetně vedlejších nákladů, dopravy, atd.</t>
  </si>
  <si>
    <t>VÁŠ MOŽNÝ TERMÍN NÁSTUPU :</t>
  </si>
  <si>
    <t>DÉLKA REALIZACE :</t>
  </si>
  <si>
    <t>VAŠE KONTAKTNÍ ÚDAJE:</t>
  </si>
  <si>
    <t>osoba, firma:</t>
  </si>
  <si>
    <t>telefon:</t>
  </si>
  <si>
    <t>email:</t>
  </si>
  <si>
    <t>Hlavní střecha zateplení polystyrenem tl. 2x 100 mm + textilie + PVC folie</t>
  </si>
  <si>
    <t>Půdorys střechy a detaily řešení dle projektové dokumentace viz. přílohy.</t>
  </si>
  <si>
    <t>Ceny včetně dopravy a všech souvisejících nákladů!</t>
  </si>
  <si>
    <t>Střecha plochá BD Praha 4 - Krč</t>
  </si>
  <si>
    <t>zateplení EPS + fólie</t>
  </si>
  <si>
    <t>Montáž tepelné izolace okraj střechy XPS tl. 180 mm, pruh v šířce 0,3 m, délka 51 m</t>
  </si>
  <si>
    <t>Montáž desky OSB 25 mm okraj střechy s přesahem pro zateplení fasády, šířka cca 0,5 m, délka 51 m</t>
  </si>
  <si>
    <t>Montáž sanačních vpustí vč. demontáže původní</t>
  </si>
  <si>
    <t>Výroba včetně plechu a montáž stěnové lišty Z dle detailu ukončení na stěnách strojovny a soudeního domu</t>
  </si>
  <si>
    <t>Montáž PVC fólie tl. 1,5 mm v ploše, mechanické kotvení přes tepelnou izolaci (desky EPS 200 mm) a stáv. asf pásy do stáv. prkenného bednění, včetně provedení rohů, koutů, prostupů, detailů atd.</t>
  </si>
  <si>
    <t>Montáž tepelné izolace svislé - sokl stěn strojvny a sousedního domu dle detailu</t>
  </si>
  <si>
    <t>Montáž podkladní textilie (plocha, vytažení na bok strojovny a soused. domu)</t>
  </si>
  <si>
    <t>Montáž krycího oplechování ukončení na bocích strojovny a sousedního domu dle detailu</t>
  </si>
  <si>
    <t xml:space="preserve">Montáž tepelné izolace rovné desky ve dvou vrstvách - EPS tl. 2 x 100 mm = 200 mm (montážní fixace lepením) </t>
  </si>
  <si>
    <t>Střecha strojovny (cca 6*3,4 m) a stříšky nad vstupy (cca 3*3 m + 6*2 m) - jen fólie bez zateplení</t>
  </si>
  <si>
    <t>Demontáž oplechování okraje střechy strojovny</t>
  </si>
  <si>
    <t>Demontáž plechové krytiny falcované na stříškách u vstupů</t>
  </si>
  <si>
    <t>Montáž PVC fólie tl. 1,5 mm v ploše + vytažení na přiléhající fasádu u stříšek u vstupů, mechanické kotvení, včetně provedení rohů, koutů, detailů atd.</t>
  </si>
  <si>
    <t>V případě dotazů volejte   na tel:</t>
  </si>
  <si>
    <t xml:space="preserve">Nabídku poslat na:          </t>
  </si>
  <si>
    <t>Montáž závětrné lišty</t>
  </si>
  <si>
    <t>Montáž okapnice</t>
  </si>
  <si>
    <t>Montáž rohové lišty vnitřní</t>
  </si>
  <si>
    <t>Montáž stěnové lišty</t>
  </si>
  <si>
    <t>Montáž závětrné lišty po obvodu střechy</t>
  </si>
  <si>
    <t>Montáž rohové lišty vnější</t>
  </si>
  <si>
    <t>Montáž PVC fólie tl. 1,5 mm vytažení na boky strojovny, sousedního domu - dle detailu, včetně všech detailů a opravování prostupů - Lomanco 5x, komínek 3x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</si>
</sst>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29" fillId="0" borderId="0" xfId="0" applyNumberFormat="1" applyFont="1" applyAlignment="1">
      <alignment vertical="center"/>
    </xf>
    <xf numFmtId="166" fontId="0" fillId="0" borderId="10" xfId="0" applyNumberForma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" fontId="25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46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6" fontId="29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66" fontId="0" fillId="0" borderId="10" xfId="0" applyNumberFormat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3" fillId="33" borderId="0" xfId="0" applyNumberFormat="1" applyFont="1" applyFill="1" applyAlignment="1" applyProtection="1">
      <alignment horizontal="left" vertical="center" shrinkToFit="1"/>
      <protection locked="0"/>
    </xf>
    <xf numFmtId="0" fontId="49" fillId="34" borderId="0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33" borderId="0" xfId="0" applyNumberFormat="1" applyFill="1" applyAlignment="1" applyProtection="1">
      <alignment horizontal="left" vertical="center" shrinkToFit="1"/>
      <protection locked="0"/>
    </xf>
    <xf numFmtId="0" fontId="47" fillId="0" borderId="13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47.00390625" style="0" customWidth="1"/>
    <col min="2" max="2" width="5.57421875" style="1" customWidth="1"/>
    <col min="3" max="3" width="7.57421875" style="3" customWidth="1"/>
    <col min="4" max="4" width="11.00390625" style="0" customWidth="1"/>
    <col min="5" max="5" width="12.57421875" style="0" customWidth="1"/>
    <col min="6" max="6" width="4.57421875" style="0" customWidth="1"/>
    <col min="7" max="7" width="47.00390625" style="27" customWidth="1"/>
    <col min="8" max="8" width="4.421875" style="28" customWidth="1"/>
    <col min="9" max="9" width="7.140625" style="30" customWidth="1"/>
    <col min="10" max="10" width="11.00390625" style="27" customWidth="1"/>
    <col min="11" max="11" width="12.57421875" style="27" customWidth="1"/>
  </cols>
  <sheetData>
    <row r="1" spans="1:8" ht="21">
      <c r="A1" s="5" t="s">
        <v>49</v>
      </c>
      <c r="B1" s="26" t="s">
        <v>50</v>
      </c>
      <c r="G1" s="31"/>
      <c r="H1" s="26"/>
    </row>
    <row r="2" spans="1:11" ht="12" customHeight="1">
      <c r="A2" s="5"/>
      <c r="G2" s="36"/>
      <c r="H2" s="36"/>
      <c r="I2" s="36"/>
      <c r="J2" s="36"/>
      <c r="K2" s="36"/>
    </row>
    <row r="3" spans="1:11" ht="18" customHeight="1">
      <c r="A3" s="45" t="s">
        <v>38</v>
      </c>
      <c r="B3" s="45"/>
      <c r="G3" s="36"/>
      <c r="H3" s="36"/>
      <c r="I3" s="36"/>
      <c r="J3" s="36"/>
      <c r="K3" s="36"/>
    </row>
    <row r="4" spans="1:11" ht="12" customHeight="1">
      <c r="A4" s="5"/>
      <c r="G4" s="36"/>
      <c r="H4" s="36"/>
      <c r="I4" s="36"/>
      <c r="J4" s="36"/>
      <c r="K4" s="36"/>
    </row>
    <row r="5" spans="1:11" ht="18.75" customHeight="1">
      <c r="A5" s="44" t="s">
        <v>46</v>
      </c>
      <c r="B5" s="44"/>
      <c r="C5" s="44"/>
      <c r="D5" s="44"/>
      <c r="E5" s="44"/>
      <c r="G5" s="36"/>
      <c r="H5" s="36"/>
      <c r="I5" s="36"/>
      <c r="J5" s="36"/>
      <c r="K5" s="36"/>
    </row>
    <row r="6" spans="1:11" ht="18.75" customHeight="1">
      <c r="A6" s="44" t="s">
        <v>47</v>
      </c>
      <c r="B6" s="44"/>
      <c r="C6" s="44"/>
      <c r="D6" s="44"/>
      <c r="E6" s="44"/>
      <c r="G6" s="36"/>
      <c r="H6" s="36"/>
      <c r="I6" s="36"/>
      <c r="J6" s="36"/>
      <c r="K6" s="36"/>
    </row>
    <row r="7" spans="1:11" ht="15.75" customHeight="1">
      <c r="A7" s="16"/>
      <c r="B7" s="16"/>
      <c r="C7" s="16"/>
      <c r="D7" s="16"/>
      <c r="E7" s="16"/>
      <c r="G7" s="36"/>
      <c r="H7" s="36"/>
      <c r="I7" s="36"/>
      <c r="J7" s="36"/>
      <c r="K7" s="36"/>
    </row>
    <row r="8" spans="1:11" ht="33" customHeight="1">
      <c r="A8" s="44" t="s">
        <v>39</v>
      </c>
      <c r="B8" s="44"/>
      <c r="C8" s="44"/>
      <c r="D8" s="44"/>
      <c r="E8" s="44"/>
      <c r="F8" s="17"/>
      <c r="G8" s="36"/>
      <c r="H8" s="36"/>
      <c r="I8" s="36"/>
      <c r="J8" s="36"/>
      <c r="K8" s="36"/>
    </row>
    <row r="9" spans="1:11" ht="18.75" customHeight="1">
      <c r="A9" s="16"/>
      <c r="B9" s="16"/>
      <c r="C9" s="16"/>
      <c r="D9" s="16"/>
      <c r="E9" s="16"/>
      <c r="G9" s="36"/>
      <c r="H9" s="36"/>
      <c r="I9" s="36"/>
      <c r="J9" s="36"/>
      <c r="K9" s="36"/>
    </row>
    <row r="10" spans="1:11" ht="18.75" customHeight="1">
      <c r="A10" s="16"/>
      <c r="B10" s="16"/>
      <c r="C10" s="16"/>
      <c r="D10" s="16"/>
      <c r="E10" s="16"/>
      <c r="G10" s="36"/>
      <c r="H10" s="36"/>
      <c r="I10" s="36"/>
      <c r="J10" s="36"/>
      <c r="K10" s="36"/>
    </row>
    <row r="11" spans="1:11" ht="19.5" customHeight="1">
      <c r="A11" s="18" t="s">
        <v>40</v>
      </c>
      <c r="B11" s="39"/>
      <c r="C11" s="39"/>
      <c r="E11" s="19"/>
      <c r="F11" s="20"/>
      <c r="G11" s="36"/>
      <c r="H11" s="36"/>
      <c r="I11" s="36"/>
      <c r="J11" s="36"/>
      <c r="K11" s="36"/>
    </row>
    <row r="12" spans="1:11" ht="12.75" customHeight="1">
      <c r="A12" s="16"/>
      <c r="B12" s="16"/>
      <c r="C12" s="14"/>
      <c r="D12" s="18"/>
      <c r="E12" s="19"/>
      <c r="F12" s="20"/>
      <c r="G12" s="36"/>
      <c r="H12" s="36"/>
      <c r="I12" s="36"/>
      <c r="J12" s="36"/>
      <c r="K12" s="36"/>
    </row>
    <row r="13" spans="1:11" ht="19.5" customHeight="1">
      <c r="A13" s="18" t="s">
        <v>41</v>
      </c>
      <c r="B13" s="39"/>
      <c r="C13" s="39"/>
      <c r="E13" s="19"/>
      <c r="F13" s="20"/>
      <c r="G13" s="36"/>
      <c r="H13" s="36"/>
      <c r="I13" s="36"/>
      <c r="J13" s="36"/>
      <c r="K13" s="36"/>
    </row>
    <row r="14" spans="1:11" ht="19.5" customHeight="1">
      <c r="A14" s="16"/>
      <c r="B14" s="16"/>
      <c r="C14" s="16"/>
      <c r="D14" s="16"/>
      <c r="E14" s="19"/>
      <c r="F14" s="20"/>
      <c r="G14" s="36"/>
      <c r="H14" s="36"/>
      <c r="I14" s="36"/>
      <c r="J14" s="36"/>
      <c r="K14" s="36"/>
    </row>
    <row r="15" spans="1:11" s="15" customFormat="1" ht="19.5" customHeight="1">
      <c r="A15" s="18" t="s">
        <v>42</v>
      </c>
      <c r="B15" s="15" t="s">
        <v>43</v>
      </c>
      <c r="D15" s="39"/>
      <c r="E15" s="39"/>
      <c r="G15" s="36"/>
      <c r="H15" s="36"/>
      <c r="I15" s="36"/>
      <c r="J15" s="36"/>
      <c r="K15" s="36"/>
    </row>
    <row r="16" spans="1:11" s="15" customFormat="1" ht="19.5" customHeight="1">
      <c r="A16" s="16"/>
      <c r="B16" s="15" t="s">
        <v>44</v>
      </c>
      <c r="D16" s="39"/>
      <c r="E16" s="39"/>
      <c r="G16" s="36"/>
      <c r="H16" s="36"/>
      <c r="I16" s="36"/>
      <c r="J16" s="36"/>
      <c r="K16" s="36"/>
    </row>
    <row r="17" spans="1:11" s="15" customFormat="1" ht="19.5" customHeight="1">
      <c r="A17" s="16"/>
      <c r="B17" s="15" t="s">
        <v>45</v>
      </c>
      <c r="D17" s="39"/>
      <c r="E17" s="39"/>
      <c r="G17" s="36"/>
      <c r="H17" s="36"/>
      <c r="I17" s="36"/>
      <c r="J17" s="36"/>
      <c r="K17" s="36"/>
    </row>
    <row r="18" spans="1:11" ht="18.75" customHeight="1">
      <c r="A18" s="16"/>
      <c r="B18" s="16"/>
      <c r="C18" s="16"/>
      <c r="D18" s="16"/>
      <c r="E18" s="16"/>
      <c r="G18" s="36"/>
      <c r="H18" s="36"/>
      <c r="I18" s="36"/>
      <c r="J18" s="36"/>
      <c r="K18" s="36"/>
    </row>
    <row r="19" spans="1:11" ht="18.75" customHeight="1">
      <c r="A19" s="18" t="s">
        <v>64</v>
      </c>
      <c r="B19" s="18"/>
      <c r="C19" s="18"/>
      <c r="D19" s="18"/>
      <c r="E19" s="18"/>
      <c r="F19" s="15"/>
      <c r="G19" s="36"/>
      <c r="H19" s="36"/>
      <c r="I19" s="36"/>
      <c r="J19" s="36"/>
      <c r="K19" s="36"/>
    </row>
    <row r="20" spans="1:11" ht="18.75" customHeight="1">
      <c r="A20" t="s">
        <v>65</v>
      </c>
      <c r="B20" s="16"/>
      <c r="C20" s="16"/>
      <c r="D20" s="16"/>
      <c r="E20" s="16"/>
      <c r="G20" s="36"/>
      <c r="H20" s="36"/>
      <c r="I20" s="36"/>
      <c r="J20" s="36"/>
      <c r="K20" s="36"/>
    </row>
    <row r="21" spans="1:11" ht="12" customHeight="1">
      <c r="A21" s="5"/>
      <c r="G21" s="36"/>
      <c r="H21" s="36"/>
      <c r="I21" s="36"/>
      <c r="J21" s="36"/>
      <c r="K21" s="36"/>
    </row>
    <row r="22" spans="1:11" ht="21" customHeight="1">
      <c r="A22" s="44"/>
      <c r="B22" s="44"/>
      <c r="C22" s="44"/>
      <c r="D22" s="44"/>
      <c r="E22" s="44"/>
      <c r="G22" s="36"/>
      <c r="H22" s="36"/>
      <c r="I22" s="36"/>
      <c r="J22" s="36"/>
      <c r="K22" s="36"/>
    </row>
    <row r="23" spans="1:11" ht="33" customHeight="1">
      <c r="A23" s="40" t="s">
        <v>32</v>
      </c>
      <c r="B23" s="40"/>
      <c r="C23" s="41"/>
      <c r="D23" s="42" t="s">
        <v>12</v>
      </c>
      <c r="E23" s="42" t="s">
        <v>13</v>
      </c>
      <c r="G23" s="40" t="s">
        <v>60</v>
      </c>
      <c r="H23" s="40"/>
      <c r="I23" s="41"/>
      <c r="J23" s="42" t="s">
        <v>12</v>
      </c>
      <c r="K23" s="42" t="s">
        <v>13</v>
      </c>
    </row>
    <row r="24" spans="1:11" ht="11.25" customHeight="1">
      <c r="A24" s="13"/>
      <c r="B24" s="11"/>
      <c r="C24" s="12"/>
      <c r="D24" s="43"/>
      <c r="E24" s="43"/>
      <c r="G24" s="35"/>
      <c r="H24" s="33"/>
      <c r="I24" s="34"/>
      <c r="J24" s="43"/>
      <c r="K24" s="43"/>
    </row>
    <row r="25" spans="1:11" ht="15">
      <c r="A25" s="2" t="s">
        <v>4</v>
      </c>
      <c r="B25" s="2" t="s">
        <v>1</v>
      </c>
      <c r="C25" s="2">
        <v>110</v>
      </c>
      <c r="D25" s="21"/>
      <c r="E25" s="8">
        <f>C25*D25</f>
        <v>0</v>
      </c>
      <c r="G25" s="29" t="s">
        <v>4</v>
      </c>
      <c r="H25" s="29" t="s">
        <v>1</v>
      </c>
      <c r="I25" s="29">
        <v>7</v>
      </c>
      <c r="J25" s="21"/>
      <c r="K25" s="32">
        <f>I25*J25</f>
        <v>0</v>
      </c>
    </row>
    <row r="26" spans="1:11" ht="15">
      <c r="A26" s="2" t="s">
        <v>30</v>
      </c>
      <c r="B26" s="2" t="s">
        <v>1</v>
      </c>
      <c r="C26" s="2">
        <v>51</v>
      </c>
      <c r="D26" s="21"/>
      <c r="E26" s="8">
        <f>C26*D26</f>
        <v>0</v>
      </c>
      <c r="G26" s="29" t="s">
        <v>61</v>
      </c>
      <c r="H26" s="29" t="s">
        <v>1</v>
      </c>
      <c r="I26" s="29">
        <v>13</v>
      </c>
      <c r="J26" s="21"/>
      <c r="K26" s="32">
        <f aca="true" t="shared" si="0" ref="K26:K31">I26*J26</f>
        <v>0</v>
      </c>
    </row>
    <row r="27" spans="1:11" ht="30">
      <c r="A27" s="2" t="s">
        <v>31</v>
      </c>
      <c r="B27" s="2" t="s">
        <v>1</v>
      </c>
      <c r="C27" s="2">
        <v>14.3</v>
      </c>
      <c r="D27" s="21"/>
      <c r="E27" s="8">
        <f>C27*D27</f>
        <v>0</v>
      </c>
      <c r="G27" s="29" t="s">
        <v>62</v>
      </c>
      <c r="H27" s="29" t="s">
        <v>0</v>
      </c>
      <c r="I27" s="29">
        <v>21</v>
      </c>
      <c r="J27" s="21"/>
      <c r="K27" s="32">
        <f t="shared" si="0"/>
        <v>0</v>
      </c>
    </row>
    <row r="28" spans="1:11" ht="15">
      <c r="A28" s="2"/>
      <c r="B28" s="2"/>
      <c r="C28" s="2"/>
      <c r="D28" s="2"/>
      <c r="E28" s="8"/>
      <c r="G28" s="29" t="s">
        <v>33</v>
      </c>
      <c r="H28" s="29" t="s">
        <v>1</v>
      </c>
      <c r="I28" s="29">
        <v>12</v>
      </c>
      <c r="J28" s="21"/>
      <c r="K28" s="32">
        <f>I28*J28</f>
        <v>0</v>
      </c>
    </row>
    <row r="29" spans="1:11" ht="15">
      <c r="A29" s="2" t="s">
        <v>28</v>
      </c>
      <c r="B29" s="2" t="s">
        <v>0</v>
      </c>
      <c r="C29" s="2">
        <v>242</v>
      </c>
      <c r="D29" s="21"/>
      <c r="E29" s="8">
        <f>C29*D29</f>
        <v>0</v>
      </c>
      <c r="G29" s="29" t="s">
        <v>34</v>
      </c>
      <c r="H29" s="29" t="s">
        <v>1</v>
      </c>
      <c r="I29" s="29">
        <v>7</v>
      </c>
      <c r="J29" s="21"/>
      <c r="K29" s="32">
        <f>I29*J29</f>
        <v>0</v>
      </c>
    </row>
    <row r="30" spans="1:11" ht="45">
      <c r="A30" s="2" t="s">
        <v>59</v>
      </c>
      <c r="B30" s="2" t="s">
        <v>0</v>
      </c>
      <c r="C30" s="2">
        <v>227</v>
      </c>
      <c r="D30" s="21"/>
      <c r="E30" s="8">
        <f>C30*D30</f>
        <v>0</v>
      </c>
      <c r="G30" s="29"/>
      <c r="H30" s="29"/>
      <c r="I30" s="29"/>
      <c r="J30" s="29"/>
      <c r="K30" s="32"/>
    </row>
    <row r="31" spans="1:11" ht="30">
      <c r="A31" s="2" t="s">
        <v>56</v>
      </c>
      <c r="B31" s="2" t="s">
        <v>0</v>
      </c>
      <c r="C31" s="2">
        <v>16.5</v>
      </c>
      <c r="D31" s="21"/>
      <c r="E31" s="8">
        <f>C31*D31</f>
        <v>0</v>
      </c>
      <c r="G31" s="29" t="s">
        <v>28</v>
      </c>
      <c r="H31" s="29" t="s">
        <v>0</v>
      </c>
      <c r="I31" s="29">
        <v>42</v>
      </c>
      <c r="J31" s="21"/>
      <c r="K31" s="32">
        <f t="shared" si="0"/>
        <v>0</v>
      </c>
    </row>
    <row r="32" spans="1:11" ht="30">
      <c r="A32" s="2" t="s">
        <v>51</v>
      </c>
      <c r="B32" s="2" t="s">
        <v>0</v>
      </c>
      <c r="C32" s="2">
        <v>15.3</v>
      </c>
      <c r="D32" s="21"/>
      <c r="E32" s="8">
        <f>C32*D32</f>
        <v>0</v>
      </c>
      <c r="G32" s="29" t="s">
        <v>36</v>
      </c>
      <c r="H32" s="29" t="s">
        <v>1</v>
      </c>
      <c r="I32" s="29">
        <v>12</v>
      </c>
      <c r="J32" s="21"/>
      <c r="K32" s="32">
        <f aca="true" t="shared" si="1" ref="K32:K40">I32*J32</f>
        <v>0</v>
      </c>
    </row>
    <row r="33" spans="1:11" ht="30">
      <c r="A33" s="2" t="s">
        <v>52</v>
      </c>
      <c r="B33" s="2" t="s">
        <v>0</v>
      </c>
      <c r="C33" s="2">
        <v>25</v>
      </c>
      <c r="D33" s="21"/>
      <c r="E33" s="8">
        <f aca="true" t="shared" si="2" ref="E33:E40">C33*D33</f>
        <v>0</v>
      </c>
      <c r="G33" s="29" t="s">
        <v>37</v>
      </c>
      <c r="H33" s="29" t="s">
        <v>1</v>
      </c>
      <c r="I33" s="29">
        <v>7</v>
      </c>
      <c r="J33" s="21"/>
      <c r="K33" s="32">
        <f t="shared" si="1"/>
        <v>0</v>
      </c>
    </row>
    <row r="34" spans="1:11" ht="15">
      <c r="A34" s="2" t="s">
        <v>53</v>
      </c>
      <c r="B34" s="2" t="s">
        <v>2</v>
      </c>
      <c r="C34" s="2">
        <v>2</v>
      </c>
      <c r="D34" s="21"/>
      <c r="E34" s="8">
        <f t="shared" si="2"/>
        <v>0</v>
      </c>
      <c r="G34" s="29" t="s">
        <v>35</v>
      </c>
      <c r="H34" s="29" t="s">
        <v>0</v>
      </c>
      <c r="I34" s="29">
        <v>44</v>
      </c>
      <c r="J34" s="21"/>
      <c r="K34" s="32">
        <f t="shared" si="1"/>
        <v>0</v>
      </c>
    </row>
    <row r="35" spans="1:11" ht="15">
      <c r="A35" s="2" t="s">
        <v>29</v>
      </c>
      <c r="B35" s="2" t="s">
        <v>2</v>
      </c>
      <c r="C35" s="2">
        <v>3</v>
      </c>
      <c r="D35" s="21"/>
      <c r="E35" s="8">
        <f>C35*D35</f>
        <v>0</v>
      </c>
      <c r="G35" s="29" t="s">
        <v>66</v>
      </c>
      <c r="H35" s="29" t="s">
        <v>1</v>
      </c>
      <c r="I35" s="29">
        <v>23</v>
      </c>
      <c r="J35" s="21"/>
      <c r="K35" s="32">
        <f t="shared" si="1"/>
        <v>0</v>
      </c>
    </row>
    <row r="36" spans="1:11" ht="30">
      <c r="A36" s="2" t="s">
        <v>57</v>
      </c>
      <c r="B36" s="2" t="s">
        <v>0</v>
      </c>
      <c r="C36" s="2">
        <v>252</v>
      </c>
      <c r="D36" s="21"/>
      <c r="E36" s="8">
        <f t="shared" si="2"/>
        <v>0</v>
      </c>
      <c r="G36" s="29" t="s">
        <v>67</v>
      </c>
      <c r="H36" s="29" t="s">
        <v>1</v>
      </c>
      <c r="I36" s="29">
        <v>15</v>
      </c>
      <c r="J36" s="21"/>
      <c r="K36" s="32">
        <f t="shared" si="1"/>
        <v>0</v>
      </c>
    </row>
    <row r="37" spans="1:11" ht="15">
      <c r="A37" s="2" t="s">
        <v>70</v>
      </c>
      <c r="B37" s="2" t="s">
        <v>1</v>
      </c>
      <c r="C37" s="2">
        <v>51</v>
      </c>
      <c r="D37" s="21"/>
      <c r="E37" s="8">
        <f t="shared" si="2"/>
        <v>0</v>
      </c>
      <c r="G37" s="29" t="s">
        <v>68</v>
      </c>
      <c r="H37" s="29" t="s">
        <v>1</v>
      </c>
      <c r="I37" s="29">
        <v>9</v>
      </c>
      <c r="J37" s="21"/>
      <c r="K37" s="32">
        <f t="shared" si="1"/>
        <v>0</v>
      </c>
    </row>
    <row r="38" spans="1:11" ht="15">
      <c r="A38" s="2" t="s">
        <v>68</v>
      </c>
      <c r="B38" s="2" t="s">
        <v>1</v>
      </c>
      <c r="C38" s="2">
        <v>60</v>
      </c>
      <c r="D38" s="21"/>
      <c r="E38" s="8">
        <f t="shared" si="2"/>
        <v>0</v>
      </c>
      <c r="G38" s="29" t="s">
        <v>69</v>
      </c>
      <c r="H38" s="29" t="s">
        <v>1</v>
      </c>
      <c r="I38" s="29">
        <v>9</v>
      </c>
      <c r="J38" s="21"/>
      <c r="K38" s="32">
        <f t="shared" si="1"/>
        <v>0</v>
      </c>
    </row>
    <row r="39" spans="1:11" ht="60">
      <c r="A39" s="2" t="s">
        <v>71</v>
      </c>
      <c r="B39" s="2" t="s">
        <v>1</v>
      </c>
      <c r="C39" s="2">
        <v>26</v>
      </c>
      <c r="D39" s="21"/>
      <c r="E39" s="8">
        <f>C39*D39</f>
        <v>0</v>
      </c>
      <c r="G39" s="29" t="s">
        <v>63</v>
      </c>
      <c r="H39" s="29" t="s">
        <v>0</v>
      </c>
      <c r="I39" s="29">
        <v>44</v>
      </c>
      <c r="J39" s="21"/>
      <c r="K39" s="32">
        <f t="shared" si="1"/>
        <v>0</v>
      </c>
    </row>
    <row r="40" spans="1:11" ht="45">
      <c r="A40" s="2" t="s">
        <v>54</v>
      </c>
      <c r="B40" s="2" t="s">
        <v>1</v>
      </c>
      <c r="C40" s="2">
        <v>32</v>
      </c>
      <c r="D40" s="21"/>
      <c r="E40" s="8">
        <f t="shared" si="2"/>
        <v>0</v>
      </c>
      <c r="G40" s="29" t="s">
        <v>27</v>
      </c>
      <c r="H40" s="29" t="s">
        <v>1</v>
      </c>
      <c r="I40" s="29">
        <v>7</v>
      </c>
      <c r="J40" s="21"/>
      <c r="K40" s="32">
        <f t="shared" si="1"/>
        <v>0</v>
      </c>
    </row>
    <row r="41" spans="1:11" ht="60">
      <c r="A41" s="2" t="s">
        <v>55</v>
      </c>
      <c r="B41" s="2" t="s">
        <v>0</v>
      </c>
      <c r="C41" s="2">
        <v>242</v>
      </c>
      <c r="D41" s="21"/>
      <c r="E41" s="8">
        <f>C41*D41</f>
        <v>0</v>
      </c>
      <c r="G41" s="37" t="s">
        <v>48</v>
      </c>
      <c r="H41" s="38"/>
      <c r="I41" s="38"/>
      <c r="J41" s="38"/>
      <c r="K41" s="38"/>
    </row>
    <row r="42" spans="1:11" ht="60">
      <c r="A42" s="2" t="s">
        <v>72</v>
      </c>
      <c r="B42" s="2" t="s">
        <v>1</v>
      </c>
      <c r="C42" s="2">
        <v>32</v>
      </c>
      <c r="D42" s="21"/>
      <c r="E42" s="8">
        <f>C42*D42</f>
        <v>0</v>
      </c>
      <c r="G42" s="22" t="s">
        <v>15</v>
      </c>
      <c r="H42" s="23"/>
      <c r="I42" s="24"/>
      <c r="J42" s="24"/>
      <c r="K42" s="25">
        <f>SUM(K25:K40)</f>
        <v>0</v>
      </c>
    </row>
    <row r="43" spans="1:5" ht="30">
      <c r="A43" s="2" t="s">
        <v>58</v>
      </c>
      <c r="B43" s="2" t="s">
        <v>1</v>
      </c>
      <c r="C43" s="2">
        <v>32</v>
      </c>
      <c r="D43" s="21"/>
      <c r="E43" s="8">
        <f>C43*D43</f>
        <v>0</v>
      </c>
    </row>
    <row r="44" spans="1:5" ht="15" customHeight="1">
      <c r="A44" s="2" t="s">
        <v>27</v>
      </c>
      <c r="B44" s="2" t="s">
        <v>1</v>
      </c>
      <c r="C44" s="2">
        <v>110</v>
      </c>
      <c r="D44" s="21"/>
      <c r="E44" s="8">
        <f>C44*D44</f>
        <v>0</v>
      </c>
    </row>
    <row r="45" spans="1:5" ht="27" customHeight="1">
      <c r="A45" s="37" t="s">
        <v>48</v>
      </c>
      <c r="B45" s="38"/>
      <c r="C45" s="38"/>
      <c r="D45" s="38"/>
      <c r="E45" s="38"/>
    </row>
    <row r="46" spans="1:5" ht="15" customHeight="1">
      <c r="A46" s="22" t="s">
        <v>15</v>
      </c>
      <c r="B46" s="23"/>
      <c r="C46" s="24"/>
      <c r="D46" s="24"/>
      <c r="E46" s="25">
        <f>SUM(E25:E44)</f>
        <v>0</v>
      </c>
    </row>
    <row r="47" spans="4:11" ht="15" customHeight="1">
      <c r="D47" s="3"/>
      <c r="E47" s="3"/>
      <c r="J47" s="30"/>
      <c r="K47" s="30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18">
    <mergeCell ref="G41:K41"/>
    <mergeCell ref="G23:I23"/>
    <mergeCell ref="J23:J24"/>
    <mergeCell ref="K23:K24"/>
    <mergeCell ref="A3:B3"/>
    <mergeCell ref="A5:E5"/>
    <mergeCell ref="A8:E8"/>
    <mergeCell ref="A6:E6"/>
    <mergeCell ref="D15:E15"/>
    <mergeCell ref="A45:E45"/>
    <mergeCell ref="D16:E16"/>
    <mergeCell ref="D17:E17"/>
    <mergeCell ref="B11:C11"/>
    <mergeCell ref="B13:C13"/>
    <mergeCell ref="A23:C23"/>
    <mergeCell ref="D23:D24"/>
    <mergeCell ref="E23:E24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7.00390625" style="0" customWidth="1"/>
    <col min="2" max="2" width="5.00390625" style="1" customWidth="1"/>
    <col min="3" max="3" width="9.140625" style="3" customWidth="1"/>
    <col min="4" max="4" width="11.00390625" style="0" customWidth="1"/>
    <col min="5" max="5" width="12.57421875" style="0" customWidth="1"/>
  </cols>
  <sheetData>
    <row r="1" ht="21">
      <c r="A1" s="5"/>
    </row>
    <row r="2" ht="18.75">
      <c r="A2" s="4"/>
    </row>
    <row r="3" ht="18.75">
      <c r="A3" s="4" t="s">
        <v>19</v>
      </c>
    </row>
    <row r="4" spans="1:5" ht="35.25" customHeight="1">
      <c r="A4" s="46" t="s">
        <v>18</v>
      </c>
      <c r="B4" s="46"/>
      <c r="C4" s="46"/>
      <c r="D4" s="6" t="s">
        <v>12</v>
      </c>
      <c r="E4" s="6" t="s">
        <v>13</v>
      </c>
    </row>
    <row r="5" spans="1:5" ht="15">
      <c r="A5" s="2" t="s">
        <v>4</v>
      </c>
      <c r="B5" s="2" t="s">
        <v>1</v>
      </c>
      <c r="C5" s="2">
        <v>160</v>
      </c>
      <c r="D5" s="2"/>
      <c r="E5" s="8">
        <f>C5*D5</f>
        <v>0</v>
      </c>
    </row>
    <row r="6" spans="1:5" ht="15">
      <c r="A6" s="2" t="s">
        <v>3</v>
      </c>
      <c r="B6" s="2" t="s">
        <v>1</v>
      </c>
      <c r="C6" s="2">
        <v>122</v>
      </c>
      <c r="D6" s="2"/>
      <c r="E6" s="8">
        <f>C6*D6</f>
        <v>0</v>
      </c>
    </row>
    <row r="7" spans="1:5" ht="15">
      <c r="A7" s="2" t="s">
        <v>21</v>
      </c>
      <c r="B7" s="2" t="s">
        <v>5</v>
      </c>
      <c r="C7" s="2">
        <v>4</v>
      </c>
      <c r="D7" s="2"/>
      <c r="E7" s="8">
        <f aca="true" t="shared" si="0" ref="E7:E18">C7*D7</f>
        <v>0</v>
      </c>
    </row>
    <row r="8" spans="1:5" ht="15">
      <c r="A8" s="2" t="s">
        <v>20</v>
      </c>
      <c r="B8" s="2" t="s">
        <v>5</v>
      </c>
      <c r="C8" s="2">
        <v>26</v>
      </c>
      <c r="D8" s="2"/>
      <c r="E8" s="8">
        <f t="shared" si="0"/>
        <v>0</v>
      </c>
    </row>
    <row r="9" spans="1:5" ht="60">
      <c r="A9" s="2" t="s">
        <v>22</v>
      </c>
      <c r="B9" s="2" t="s">
        <v>0</v>
      </c>
      <c r="C9" s="2">
        <v>455</v>
      </c>
      <c r="D9" s="2"/>
      <c r="E9" s="8">
        <f t="shared" si="0"/>
        <v>0</v>
      </c>
    </row>
    <row r="10" spans="1:5" ht="30">
      <c r="A10" s="2" t="s">
        <v>23</v>
      </c>
      <c r="B10" s="2" t="s">
        <v>0</v>
      </c>
      <c r="C10" s="2">
        <v>57.5</v>
      </c>
      <c r="D10" s="2"/>
      <c r="E10" s="8">
        <f t="shared" si="0"/>
        <v>0</v>
      </c>
    </row>
    <row r="11" spans="1:5" ht="15">
      <c r="A11" s="2" t="s">
        <v>7</v>
      </c>
      <c r="B11" s="2" t="s">
        <v>0</v>
      </c>
      <c r="C11" s="2">
        <v>57.5</v>
      </c>
      <c r="D11" s="2"/>
      <c r="E11" s="8">
        <f t="shared" si="0"/>
        <v>0</v>
      </c>
    </row>
    <row r="12" spans="1:5" ht="15">
      <c r="A12" s="2" t="s">
        <v>8</v>
      </c>
      <c r="B12" s="2" t="s">
        <v>2</v>
      </c>
      <c r="C12" s="2">
        <v>4</v>
      </c>
      <c r="D12" s="2"/>
      <c r="E12" s="8">
        <f t="shared" si="0"/>
        <v>0</v>
      </c>
    </row>
    <row r="13" spans="1:5" ht="15">
      <c r="A13" s="2" t="s">
        <v>9</v>
      </c>
      <c r="B13" s="2" t="s">
        <v>2</v>
      </c>
      <c r="C13" s="2">
        <v>2</v>
      </c>
      <c r="D13" s="2"/>
      <c r="E13" s="8">
        <f t="shared" si="0"/>
        <v>0</v>
      </c>
    </row>
    <row r="14" spans="1:5" ht="45">
      <c r="A14" s="2" t="s">
        <v>11</v>
      </c>
      <c r="B14" s="2" t="s">
        <v>1</v>
      </c>
      <c r="C14" s="2">
        <v>122</v>
      </c>
      <c r="D14" s="2"/>
      <c r="E14" s="8">
        <f t="shared" si="0"/>
        <v>0</v>
      </c>
    </row>
    <row r="15" spans="1:5" ht="30">
      <c r="A15" s="2" t="s">
        <v>24</v>
      </c>
      <c r="B15" s="2" t="s">
        <v>1</v>
      </c>
      <c r="C15" s="2">
        <v>122</v>
      </c>
      <c r="D15" s="2"/>
      <c r="E15" s="8">
        <f t="shared" si="0"/>
        <v>0</v>
      </c>
    </row>
    <row r="16" spans="1:5" ht="15">
      <c r="A16" s="2" t="s">
        <v>10</v>
      </c>
      <c r="B16" s="2" t="s">
        <v>0</v>
      </c>
      <c r="C16" s="2">
        <v>525</v>
      </c>
      <c r="D16" s="2"/>
      <c r="E16" s="8">
        <f t="shared" si="0"/>
        <v>0</v>
      </c>
    </row>
    <row r="17" spans="1:5" ht="75">
      <c r="A17" s="2" t="s">
        <v>25</v>
      </c>
      <c r="B17" s="2" t="s">
        <v>0</v>
      </c>
      <c r="C17" s="2">
        <v>455</v>
      </c>
      <c r="D17" s="2"/>
      <c r="E17" s="8">
        <f t="shared" si="0"/>
        <v>0</v>
      </c>
    </row>
    <row r="18" spans="1:5" ht="60">
      <c r="A18" s="2" t="s">
        <v>26</v>
      </c>
      <c r="B18" s="2" t="s">
        <v>0</v>
      </c>
      <c r="C18" s="2">
        <v>70</v>
      </c>
      <c r="D18" s="2"/>
      <c r="E18" s="8">
        <f t="shared" si="0"/>
        <v>0</v>
      </c>
    </row>
    <row r="19" spans="1:5" ht="15">
      <c r="A19" s="2" t="s">
        <v>14</v>
      </c>
      <c r="B19" s="2" t="s">
        <v>6</v>
      </c>
      <c r="C19" s="2"/>
      <c r="D19" s="2"/>
      <c r="E19" s="8">
        <f>C19*D19</f>
        <v>0</v>
      </c>
    </row>
    <row r="20" spans="1:5" ht="15">
      <c r="A20" s="2"/>
      <c r="B20" s="2"/>
      <c r="C20" s="2"/>
      <c r="D20" s="2"/>
      <c r="E20" s="8">
        <f>C20*D20</f>
        <v>0</v>
      </c>
    </row>
    <row r="21" spans="1:5" ht="33" customHeight="1">
      <c r="A21" s="9" t="s">
        <v>15</v>
      </c>
      <c r="B21" s="10"/>
      <c r="D21" s="3"/>
      <c r="E21" s="7">
        <f>SUM(E3:E20)</f>
        <v>0</v>
      </c>
    </row>
    <row r="22" spans="4:5" ht="15">
      <c r="D22" s="3"/>
      <c r="E22" s="3"/>
    </row>
    <row r="23" spans="1:5" ht="15">
      <c r="A23" s="2" t="s">
        <v>16</v>
      </c>
      <c r="B23" s="2" t="s">
        <v>17</v>
      </c>
      <c r="C23" s="2"/>
      <c r="D23" s="3"/>
      <c r="E23" s="3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User</cp:lastModifiedBy>
  <cp:lastPrinted>2019-06-05T08:03:57Z</cp:lastPrinted>
  <dcterms:created xsi:type="dcterms:W3CDTF">2016-01-19T15:52:05Z</dcterms:created>
  <dcterms:modified xsi:type="dcterms:W3CDTF">2020-01-31T06:36:55Z</dcterms:modified>
  <cp:category/>
  <cp:version/>
  <cp:contentType/>
  <cp:contentStatus/>
</cp:coreProperties>
</file>