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hovychod.local\data\Uzivatele\Nosek\Karkulínova\Střecha\"/>
    </mc:Choice>
  </mc:AlternateContent>
  <bookViews>
    <workbookView xWindow="0" yWindow="0" windowWidth="21570" windowHeight="7980"/>
  </bookViews>
  <sheets>
    <sheet name="- nabídka" sheetId="1" r:id="rId1"/>
  </sheets>
  <externalReferences>
    <externalReference r:id="rId2"/>
  </externalReferences>
  <definedNames>
    <definedName name="doprava">#REF!</definedName>
    <definedName name="manipulace">#REF!</definedName>
    <definedName name="_xlnm.Print_Titles" localSheetId="0">'- nabídka'!$1:$2</definedName>
    <definedName name="spojmat">#REF!</definedName>
  </definedNames>
  <calcPr calcId="152511" calcMode="autoNoTable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D4" i="1"/>
  <c r="A5" i="1"/>
  <c r="D5" i="1"/>
  <c r="D7" i="1" s="1"/>
  <c r="A6" i="1"/>
  <c r="D6" i="1"/>
  <c r="A49" i="1"/>
  <c r="A64" i="1"/>
  <c r="A101" i="1"/>
</calcChain>
</file>

<file path=xl/sharedStrings.xml><?xml version="1.0" encoding="utf-8"?>
<sst xmlns="http://schemas.openxmlformats.org/spreadsheetml/2006/main" count="134" uniqueCount="76">
  <si>
    <t>kpl</t>
  </si>
  <si>
    <t>Přesun hmot (nezapočítáno užívání jeřábu stavby)</t>
  </si>
  <si>
    <t>Doprava na stavbu</t>
  </si>
  <si>
    <t>bm</t>
  </si>
  <si>
    <t>Lemování zdí rš 1000mm</t>
  </si>
  <si>
    <t>Maska hřebene r 400mm</t>
  </si>
  <si>
    <t>Závětrnná lišta  rš 400mm KJG</t>
  </si>
  <si>
    <t>Okapnice rš 150mm KJG</t>
  </si>
  <si>
    <t>Dilatační lišta rš 100mm</t>
  </si>
  <si>
    <t>ks</t>
  </si>
  <si>
    <t>Lemování komínu KJG</t>
  </si>
  <si>
    <t>Lemování  atiky rš 400mm KJG</t>
  </si>
  <si>
    <t>Lemování zdí rš 400mm KJG</t>
  </si>
  <si>
    <t>Lemování zdí rš 300mm KJG</t>
  </si>
  <si>
    <t>Čelo žlabu KJG</t>
  </si>
  <si>
    <t>Objímka svodová d.100mm KJG</t>
  </si>
  <si>
    <t>Koleno lisované d.100mm KJG</t>
  </si>
  <si>
    <t>Kotlík d.100mm KJG</t>
  </si>
  <si>
    <t>Odpadní trouby d.100mm KJG</t>
  </si>
  <si>
    <t>Hák rš250mm</t>
  </si>
  <si>
    <t>Hák rš330mm KJG</t>
  </si>
  <si>
    <t>Žlab podokapní rohový rš 330mm</t>
  </si>
  <si>
    <t>Žlab podokapní rš 330mm materiál KJG ral 8019 hnědá zpětná montáž</t>
  </si>
  <si>
    <t>Konstrukce klempířské</t>
  </si>
  <si>
    <t>Montáž světlovodu</t>
  </si>
  <si>
    <t>Montáž výlezu na střechu</t>
  </si>
  <si>
    <t>Montáž střešního okna</t>
  </si>
  <si>
    <t>m2</t>
  </si>
  <si>
    <t>Montáž hydroizolace</t>
  </si>
  <si>
    <t>Stěnová lišta rš 80mm</t>
  </si>
  <si>
    <t>Roh vnitřní rš 100mm</t>
  </si>
  <si>
    <t>Okapnice r 250mm plech Viplanil</t>
  </si>
  <si>
    <t>Geotextilie 300g/m2</t>
  </si>
  <si>
    <t>Hydroizolace Sika 15G</t>
  </si>
  <si>
    <t xml:space="preserve">Hydroizolace </t>
  </si>
  <si>
    <t xml:space="preserve">Přesun hmot </t>
  </si>
  <si>
    <t>Spojovací materiál</t>
  </si>
  <si>
    <t>Montáž OSB</t>
  </si>
  <si>
    <t>Oprava komínu vč barvy</t>
  </si>
  <si>
    <t>Oprava požární zídky</t>
  </si>
  <si>
    <t>Montáž hřebene</t>
  </si>
  <si>
    <t>Řezání krytiny</t>
  </si>
  <si>
    <t>Montáž krytiny</t>
  </si>
  <si>
    <t>Montáž laťování střech</t>
  </si>
  <si>
    <t>Montáž folie</t>
  </si>
  <si>
    <t>Demontáž krytiny +latění</t>
  </si>
  <si>
    <t>Demontáž klempířských prvků</t>
  </si>
  <si>
    <t>Betonový potěr</t>
  </si>
  <si>
    <t>Odvoz suti</t>
  </si>
  <si>
    <t>Manipulace ,skládání palet</t>
  </si>
  <si>
    <t>D+M trám 140/100</t>
  </si>
  <si>
    <t>Střešní latě 50/40</t>
  </si>
  <si>
    <t>Folie Jutadach 135g/m2</t>
  </si>
  <si>
    <t>Sněhový hák</t>
  </si>
  <si>
    <t>Větrací pás hřebene</t>
  </si>
  <si>
    <t>Prkno tl.24mm</t>
  </si>
  <si>
    <t>Větrací pás okapní - role 5m</t>
  </si>
  <si>
    <t>Větrací mřížka</t>
  </si>
  <si>
    <t>Hřebenáč + příchytka</t>
  </si>
  <si>
    <t>Uzávěra hřebene</t>
  </si>
  <si>
    <t>Ukončení hřebene dlouhé</t>
  </si>
  <si>
    <t>Taška prostupová odvětrávací komplet</t>
  </si>
  <si>
    <t>Taška okrajová levá</t>
  </si>
  <si>
    <t>Taška 1/2</t>
  </si>
  <si>
    <t>Taška větrací</t>
  </si>
  <si>
    <t>Taška základní Tondach Brněnka Engoba</t>
  </si>
  <si>
    <t>Krytiny tvrdé</t>
  </si>
  <si>
    <t>Cena celkem</t>
  </si>
  <si>
    <t>Jednotková cena</t>
  </si>
  <si>
    <t>Množ. položky</t>
  </si>
  <si>
    <t>Měrná jedn.</t>
  </si>
  <si>
    <t>Položkový rozpočet</t>
  </si>
  <si>
    <t>Celkem bez DPH</t>
  </si>
  <si>
    <t>Celkem Kč</t>
  </si>
  <si>
    <t>Rekapitulace</t>
  </si>
  <si>
    <t>R   O   Z   P   O   Č   E 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</si>
</sst>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_K_č"/>
    <numFmt numFmtId="165" formatCode="#,##0.0\ _K_č"/>
    <numFmt numFmtId="166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Tahoma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1" applyFont="1" applyAlignment="1">
      <alignment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0" borderId="0" xfId="2" applyFont="1" applyFill="1"/>
    <xf numFmtId="0" fontId="5" fillId="0" borderId="0" xfId="3" applyFill="1" applyAlignment="1" applyProtection="1"/>
    <xf numFmtId="0" fontId="2" fillId="0" borderId="0" xfId="2" applyFont="1"/>
    <xf numFmtId="164" fontId="3" fillId="0" borderId="3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166" fontId="3" fillId="0" borderId="4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166" fontId="2" fillId="0" borderId="4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166" fontId="2" fillId="0" borderId="0" xfId="1" applyNumberFormat="1" applyFont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166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164" fontId="3" fillId="0" borderId="4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164" fontId="2" fillId="0" borderId="1" xfId="1" applyNumberFormat="1" applyFont="1" applyBorder="1" applyAlignment="1">
      <alignment vertical="center"/>
    </xf>
    <xf numFmtId="165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3" fillId="0" borderId="0" xfId="1" applyFont="1" applyAlignment="1">
      <alignment horizontal="center" vertical="center"/>
    </xf>
  </cellXfs>
  <cellStyles count="4">
    <cellStyle name="Hypertextový odkaz" xfId="3" builtinId="8"/>
    <cellStyle name="Normální" xfId="0" builtinId="0"/>
    <cellStyle name="normální 2" xfId="2"/>
    <cellStyle name="normální_Rozpoč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N%20RD%20Karkul&#237;nova%2034%20Tu&#345;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 nabídka -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A14" sqref="A14"/>
    </sheetView>
  </sheetViews>
  <sheetFormatPr defaultRowHeight="12.75" x14ac:dyDescent="0.25"/>
  <cols>
    <col min="1" max="1" width="51.28515625" style="1" customWidth="1"/>
    <col min="2" max="2" width="7.42578125" style="4" customWidth="1"/>
    <col min="3" max="3" width="11" style="3" customWidth="1"/>
    <col min="4" max="4" width="13.7109375" style="2" customWidth="1"/>
    <col min="5" max="5" width="19" style="2" customWidth="1"/>
    <col min="6" max="6" width="2.140625" style="1" customWidth="1"/>
    <col min="7" max="16384" width="9.140625" style="1"/>
  </cols>
  <sheetData>
    <row r="1" spans="1:5" s="5" customFormat="1" x14ac:dyDescent="0.25">
      <c r="A1" s="43" t="s">
        <v>75</v>
      </c>
      <c r="B1" s="43"/>
      <c r="C1" s="43"/>
      <c r="D1" s="43"/>
      <c r="E1" s="43"/>
    </row>
    <row r="2" spans="1:5" ht="6.75" customHeight="1" thickBot="1" x14ac:dyDescent="0.3">
      <c r="A2" s="42"/>
      <c r="B2" s="41"/>
      <c r="C2" s="40"/>
      <c r="D2" s="39"/>
      <c r="E2" s="39"/>
    </row>
    <row r="3" spans="1:5" s="5" customFormat="1" ht="13.5" thickBot="1" x14ac:dyDescent="0.3">
      <c r="A3" s="38" t="s">
        <v>74</v>
      </c>
      <c r="B3" s="27"/>
      <c r="C3" s="26"/>
      <c r="D3" s="37" t="s">
        <v>73</v>
      </c>
      <c r="E3" s="37"/>
    </row>
    <row r="4" spans="1:5" x14ac:dyDescent="0.25">
      <c r="A4" s="36" t="str">
        <f>A12</f>
        <v>Krytiny tvrdé</v>
      </c>
      <c r="B4" s="36"/>
      <c r="C4" s="36"/>
      <c r="D4" s="35">
        <f>E49</f>
        <v>0</v>
      </c>
      <c r="E4" s="35"/>
    </row>
    <row r="5" spans="1:5" x14ac:dyDescent="0.25">
      <c r="A5" s="34" t="str">
        <f>A50</f>
        <v xml:space="preserve">Hydroizolace </v>
      </c>
      <c r="B5" s="34"/>
      <c r="C5" s="34"/>
      <c r="D5" s="32">
        <f>E64</f>
        <v>0</v>
      </c>
      <c r="E5" s="32"/>
    </row>
    <row r="6" spans="1:5" ht="13.5" thickBot="1" x14ac:dyDescent="0.3">
      <c r="A6" s="33" t="str">
        <f>A65</f>
        <v>Konstrukce klempířské</v>
      </c>
      <c r="B6" s="33"/>
      <c r="C6" s="33"/>
      <c r="D6" s="32">
        <f>E101</f>
        <v>0</v>
      </c>
      <c r="E6" s="32"/>
    </row>
    <row r="7" spans="1:5" s="5" customFormat="1" ht="13.5" thickBot="1" x14ac:dyDescent="0.3">
      <c r="A7" s="31" t="s">
        <v>72</v>
      </c>
      <c r="B7" s="31"/>
      <c r="C7" s="31"/>
      <c r="D7" s="25">
        <f>SUM(D4:E6)</f>
        <v>0</v>
      </c>
      <c r="E7" s="25"/>
    </row>
    <row r="8" spans="1:5" ht="13.5" thickBot="1" x14ac:dyDescent="0.3">
      <c r="A8" s="30"/>
      <c r="B8" s="30"/>
      <c r="C8" s="30"/>
      <c r="D8" s="29"/>
      <c r="E8" s="29"/>
    </row>
    <row r="9" spans="1:5" s="5" customFormat="1" ht="13.5" thickBot="1" x14ac:dyDescent="0.3">
      <c r="A9" s="28"/>
      <c r="B9" s="27"/>
      <c r="C9" s="26"/>
      <c r="D9" s="25"/>
      <c r="E9" s="25"/>
    </row>
    <row r="11" spans="1:5" s="21" customFormat="1" ht="29.25" customHeight="1" thickBot="1" x14ac:dyDescent="0.3">
      <c r="A11" s="24" t="s">
        <v>71</v>
      </c>
      <c r="B11" s="22" t="s">
        <v>70</v>
      </c>
      <c r="C11" s="23" t="s">
        <v>69</v>
      </c>
      <c r="D11" s="22" t="s">
        <v>68</v>
      </c>
      <c r="E11" s="22" t="s">
        <v>67</v>
      </c>
    </row>
    <row r="12" spans="1:5" s="5" customFormat="1" x14ac:dyDescent="0.25">
      <c r="A12" s="20" t="s">
        <v>66</v>
      </c>
      <c r="B12" s="19"/>
      <c r="C12" s="18"/>
      <c r="D12" s="17"/>
      <c r="E12" s="17"/>
    </row>
    <row r="13" spans="1:5" x14ac:dyDescent="0.25">
      <c r="A13" s="1" t="s">
        <v>65</v>
      </c>
      <c r="B13" s="4" t="s">
        <v>9</v>
      </c>
      <c r="C13" s="3">
        <v>1360</v>
      </c>
    </row>
    <row r="14" spans="1:5" x14ac:dyDescent="0.25">
      <c r="A14" s="1" t="s">
        <v>64</v>
      </c>
      <c r="B14" s="4" t="s">
        <v>9</v>
      </c>
      <c r="C14" s="3">
        <v>20</v>
      </c>
    </row>
    <row r="15" spans="1:5" x14ac:dyDescent="0.25">
      <c r="A15" s="1" t="s">
        <v>63</v>
      </c>
      <c r="B15" s="4" t="s">
        <v>9</v>
      </c>
      <c r="C15" s="3">
        <v>36</v>
      </c>
    </row>
    <row r="16" spans="1:5" x14ac:dyDescent="0.25">
      <c r="A16" s="1" t="s">
        <v>62</v>
      </c>
      <c r="B16" s="4" t="s">
        <v>9</v>
      </c>
    </row>
    <row r="17" spans="1:3" x14ac:dyDescent="0.25">
      <c r="A17" s="1" t="s">
        <v>61</v>
      </c>
      <c r="B17" s="4" t="s">
        <v>9</v>
      </c>
    </row>
    <row r="18" spans="1:3" x14ac:dyDescent="0.25">
      <c r="A18" s="1" t="s">
        <v>60</v>
      </c>
      <c r="B18" s="4" t="s">
        <v>9</v>
      </c>
    </row>
    <row r="19" spans="1:3" x14ac:dyDescent="0.25">
      <c r="A19" s="1" t="s">
        <v>59</v>
      </c>
      <c r="B19" s="4" t="s">
        <v>9</v>
      </c>
    </row>
    <row r="20" spans="1:3" x14ac:dyDescent="0.25">
      <c r="A20" s="1" t="s">
        <v>58</v>
      </c>
      <c r="B20" s="4" t="s">
        <v>9</v>
      </c>
      <c r="C20" s="3">
        <v>24</v>
      </c>
    </row>
    <row r="21" spans="1:3" x14ac:dyDescent="0.25">
      <c r="A21" s="1" t="s">
        <v>57</v>
      </c>
      <c r="B21" s="4" t="s">
        <v>9</v>
      </c>
    </row>
    <row r="22" spans="1:3" x14ac:dyDescent="0.25">
      <c r="A22" s="1" t="s">
        <v>56</v>
      </c>
      <c r="B22" s="4" t="s">
        <v>9</v>
      </c>
      <c r="C22" s="3">
        <v>2</v>
      </c>
    </row>
    <row r="23" spans="1:3" x14ac:dyDescent="0.25">
      <c r="A23" s="1" t="s">
        <v>54</v>
      </c>
      <c r="B23" s="4" t="s">
        <v>3</v>
      </c>
      <c r="C23" s="3">
        <v>8</v>
      </c>
    </row>
    <row r="24" spans="1:3" x14ac:dyDescent="0.25">
      <c r="A24" s="1" t="s">
        <v>55</v>
      </c>
      <c r="B24" s="4" t="s">
        <v>27</v>
      </c>
    </row>
    <row r="25" spans="1:3" x14ac:dyDescent="0.25">
      <c r="A25" s="1" t="s">
        <v>54</v>
      </c>
      <c r="B25" s="4" t="s">
        <v>9</v>
      </c>
    </row>
    <row r="26" spans="1:3" x14ac:dyDescent="0.25">
      <c r="A26" s="1" t="s">
        <v>53</v>
      </c>
      <c r="B26" s="4" t="s">
        <v>9</v>
      </c>
    </row>
    <row r="27" spans="1:3" x14ac:dyDescent="0.25">
      <c r="A27" s="1" t="s">
        <v>52</v>
      </c>
      <c r="B27" s="4" t="s">
        <v>27</v>
      </c>
      <c r="C27" s="3">
        <v>110</v>
      </c>
    </row>
    <row r="28" spans="1:3" x14ac:dyDescent="0.25">
      <c r="A28" s="1" t="s">
        <v>51</v>
      </c>
      <c r="B28" s="4" t="s">
        <v>3</v>
      </c>
      <c r="C28" s="3">
        <v>430</v>
      </c>
    </row>
    <row r="29" spans="1:3" x14ac:dyDescent="0.25">
      <c r="A29" s="1" t="s">
        <v>50</v>
      </c>
      <c r="B29" s="4" t="s">
        <v>3</v>
      </c>
    </row>
    <row r="30" spans="1:3" x14ac:dyDescent="0.25">
      <c r="A30" s="1" t="s">
        <v>49</v>
      </c>
      <c r="B30" s="4" t="s">
        <v>9</v>
      </c>
      <c r="C30" s="3">
        <v>8</v>
      </c>
    </row>
    <row r="31" spans="1:3" x14ac:dyDescent="0.25">
      <c r="A31" s="1" t="s">
        <v>48</v>
      </c>
      <c r="B31" s="4" t="s">
        <v>0</v>
      </c>
      <c r="C31" s="3">
        <v>2</v>
      </c>
    </row>
    <row r="32" spans="1:3" x14ac:dyDescent="0.25">
      <c r="A32" s="1" t="s">
        <v>47</v>
      </c>
      <c r="B32" s="4" t="s">
        <v>9</v>
      </c>
      <c r="C32" s="3">
        <v>5</v>
      </c>
    </row>
    <row r="37" spans="1:6" x14ac:dyDescent="0.25">
      <c r="A37" s="1" t="s">
        <v>46</v>
      </c>
      <c r="B37" s="4" t="s">
        <v>9</v>
      </c>
      <c r="C37" s="3">
        <v>1</v>
      </c>
    </row>
    <row r="38" spans="1:6" x14ac:dyDescent="0.25">
      <c r="A38" s="1" t="s">
        <v>45</v>
      </c>
      <c r="B38" s="4" t="s">
        <v>27</v>
      </c>
      <c r="C38" s="3">
        <v>86</v>
      </c>
    </row>
    <row r="39" spans="1:6" x14ac:dyDescent="0.25">
      <c r="A39" s="1" t="s">
        <v>44</v>
      </c>
      <c r="B39" s="4" t="s">
        <v>27</v>
      </c>
      <c r="C39" s="3">
        <v>86</v>
      </c>
    </row>
    <row r="40" spans="1:6" x14ac:dyDescent="0.25">
      <c r="A40" s="13" t="s">
        <v>43</v>
      </c>
      <c r="B40" s="12" t="s">
        <v>27</v>
      </c>
      <c r="C40" s="11">
        <v>86</v>
      </c>
      <c r="D40" s="10"/>
      <c r="E40" s="10"/>
      <c r="F40" s="13"/>
    </row>
    <row r="41" spans="1:6" x14ac:dyDescent="0.25">
      <c r="A41" s="1" t="s">
        <v>42</v>
      </c>
      <c r="B41" s="4" t="s">
        <v>27</v>
      </c>
      <c r="C41" s="3">
        <v>86</v>
      </c>
    </row>
    <row r="42" spans="1:6" x14ac:dyDescent="0.25">
      <c r="A42" s="1" t="s">
        <v>41</v>
      </c>
      <c r="B42" s="4" t="s">
        <v>3</v>
      </c>
      <c r="C42" s="3">
        <v>17</v>
      </c>
    </row>
    <row r="43" spans="1:6" x14ac:dyDescent="0.25">
      <c r="A43" s="1" t="s">
        <v>40</v>
      </c>
      <c r="B43" s="4" t="s">
        <v>3</v>
      </c>
      <c r="C43" s="3">
        <v>8</v>
      </c>
    </row>
    <row r="44" spans="1:6" x14ac:dyDescent="0.25">
      <c r="A44" s="1" t="s">
        <v>39</v>
      </c>
      <c r="B44" s="4" t="s">
        <v>3</v>
      </c>
      <c r="C44" s="3">
        <v>14</v>
      </c>
    </row>
    <row r="45" spans="1:6" x14ac:dyDescent="0.25">
      <c r="A45" s="1" t="s">
        <v>38</v>
      </c>
      <c r="B45" s="4" t="s">
        <v>9</v>
      </c>
    </row>
    <row r="46" spans="1:6" x14ac:dyDescent="0.25">
      <c r="A46" s="1" t="s">
        <v>37</v>
      </c>
      <c r="B46" s="4" t="s">
        <v>3</v>
      </c>
    </row>
    <row r="47" spans="1:6" x14ac:dyDescent="0.25">
      <c r="A47" s="1" t="s">
        <v>36</v>
      </c>
      <c r="B47" s="4" t="s">
        <v>9</v>
      </c>
      <c r="C47" s="3">
        <v>1</v>
      </c>
    </row>
    <row r="48" spans="1:6" x14ac:dyDescent="0.25">
      <c r="A48" s="13" t="s">
        <v>35</v>
      </c>
      <c r="B48" s="12" t="s">
        <v>0</v>
      </c>
      <c r="C48" s="11">
        <v>1</v>
      </c>
      <c r="D48" s="10"/>
      <c r="E48" s="10"/>
    </row>
    <row r="49" spans="1:6" s="5" customFormat="1" ht="13.5" thickBot="1" x14ac:dyDescent="0.3">
      <c r="A49" s="9" t="str">
        <f>CONCATENATE(A12," CELKEM")</f>
        <v>Krytiny tvrdé CELKEM</v>
      </c>
      <c r="B49" s="8"/>
      <c r="C49" s="7"/>
      <c r="D49" s="6"/>
      <c r="E49" s="6"/>
    </row>
    <row r="50" spans="1:6" s="5" customFormat="1" x14ac:dyDescent="0.25">
      <c r="A50" s="20" t="s">
        <v>34</v>
      </c>
      <c r="B50" s="19"/>
      <c r="C50" s="18"/>
      <c r="D50" s="17"/>
      <c r="E50" s="17"/>
    </row>
    <row r="51" spans="1:6" x14ac:dyDescent="0.25">
      <c r="A51" s="1" t="s">
        <v>33</v>
      </c>
      <c r="B51" s="4" t="s">
        <v>27</v>
      </c>
    </row>
    <row r="52" spans="1:6" x14ac:dyDescent="0.25">
      <c r="A52" s="1" t="s">
        <v>32</v>
      </c>
      <c r="B52" s="4" t="s">
        <v>27</v>
      </c>
    </row>
    <row r="53" spans="1:6" x14ac:dyDescent="0.25">
      <c r="A53" s="1" t="s">
        <v>31</v>
      </c>
      <c r="B53" s="4" t="s">
        <v>3</v>
      </c>
    </row>
    <row r="54" spans="1:6" x14ac:dyDescent="0.25">
      <c r="A54" s="1" t="s">
        <v>30</v>
      </c>
      <c r="B54" s="4" t="s">
        <v>3</v>
      </c>
    </row>
    <row r="55" spans="1:6" x14ac:dyDescent="0.25">
      <c r="A55" s="1" t="s">
        <v>29</v>
      </c>
      <c r="B55" s="4" t="s">
        <v>3</v>
      </c>
    </row>
    <row r="56" spans="1:6" x14ac:dyDescent="0.25">
      <c r="A56" s="1" t="s">
        <v>28</v>
      </c>
      <c r="B56" s="4" t="s">
        <v>27</v>
      </c>
    </row>
    <row r="60" spans="1:6" x14ac:dyDescent="0.25">
      <c r="A60" s="13"/>
      <c r="B60" s="12"/>
      <c r="C60" s="11"/>
      <c r="D60" s="10"/>
      <c r="E60" s="10"/>
      <c r="F60" s="13"/>
    </row>
    <row r="61" spans="1:6" x14ac:dyDescent="0.25">
      <c r="A61" s="1" t="s">
        <v>26</v>
      </c>
      <c r="B61" s="4" t="s">
        <v>9</v>
      </c>
    </row>
    <row r="62" spans="1:6" x14ac:dyDescent="0.25">
      <c r="A62" s="1" t="s">
        <v>25</v>
      </c>
      <c r="B62" s="4" t="s">
        <v>9</v>
      </c>
    </row>
    <row r="63" spans="1:6" x14ac:dyDescent="0.25">
      <c r="A63" s="13" t="s">
        <v>24</v>
      </c>
      <c r="B63" s="12" t="s">
        <v>9</v>
      </c>
      <c r="C63" s="11"/>
      <c r="D63" s="10"/>
      <c r="E63" s="10"/>
    </row>
    <row r="64" spans="1:6" s="5" customFormat="1" ht="13.5" thickBot="1" x14ac:dyDescent="0.3">
      <c r="A64" s="9" t="str">
        <f>CONCATENATE(A50," CELKEM")</f>
        <v>Hydroizolace  CELKEM</v>
      </c>
      <c r="B64" s="8"/>
      <c r="C64" s="7"/>
      <c r="D64" s="6"/>
      <c r="E64" s="6"/>
    </row>
    <row r="65" spans="1:5" s="5" customFormat="1" x14ac:dyDescent="0.25">
      <c r="A65" s="20" t="s">
        <v>23</v>
      </c>
      <c r="B65" s="19"/>
      <c r="C65" s="18"/>
      <c r="D65" s="17"/>
      <c r="E65" s="17"/>
    </row>
    <row r="66" spans="1:5" x14ac:dyDescent="0.2">
      <c r="A66" s="14" t="s">
        <v>22</v>
      </c>
      <c r="B66" s="4" t="s">
        <v>3</v>
      </c>
      <c r="C66" s="3">
        <v>8</v>
      </c>
    </row>
    <row r="67" spans="1:5" x14ac:dyDescent="0.2">
      <c r="A67" s="14" t="s">
        <v>21</v>
      </c>
      <c r="B67" s="4" t="s">
        <v>9</v>
      </c>
    </row>
    <row r="68" spans="1:5" x14ac:dyDescent="0.2">
      <c r="A68" s="14" t="s">
        <v>20</v>
      </c>
      <c r="B68" s="4" t="s">
        <v>9</v>
      </c>
      <c r="C68" s="3">
        <v>9</v>
      </c>
    </row>
    <row r="69" spans="1:5" x14ac:dyDescent="0.2">
      <c r="A69" s="14" t="s">
        <v>19</v>
      </c>
      <c r="B69" s="4" t="s">
        <v>9</v>
      </c>
    </row>
    <row r="70" spans="1:5" x14ac:dyDescent="0.2">
      <c r="A70" s="14" t="s">
        <v>18</v>
      </c>
      <c r="B70" s="4" t="s">
        <v>3</v>
      </c>
    </row>
    <row r="71" spans="1:5" x14ac:dyDescent="0.2">
      <c r="A71" s="14" t="s">
        <v>17</v>
      </c>
      <c r="B71" s="4" t="s">
        <v>9</v>
      </c>
    </row>
    <row r="72" spans="1:5" x14ac:dyDescent="0.2">
      <c r="A72" s="14" t="s">
        <v>16</v>
      </c>
      <c r="B72" s="4" t="s">
        <v>9</v>
      </c>
    </row>
    <row r="73" spans="1:5" x14ac:dyDescent="0.2">
      <c r="A73" s="14" t="s">
        <v>15</v>
      </c>
      <c r="B73" s="4" t="s">
        <v>9</v>
      </c>
    </row>
    <row r="74" spans="1:5" x14ac:dyDescent="0.2">
      <c r="A74" s="14" t="s">
        <v>14</v>
      </c>
      <c r="B74" s="4" t="s">
        <v>9</v>
      </c>
    </row>
    <row r="75" spans="1:5" x14ac:dyDescent="0.2">
      <c r="A75" s="16" t="s">
        <v>13</v>
      </c>
      <c r="B75" s="4" t="s">
        <v>3</v>
      </c>
      <c r="C75" s="3">
        <v>14</v>
      </c>
    </row>
    <row r="76" spans="1:5" x14ac:dyDescent="0.2">
      <c r="A76" s="14" t="s">
        <v>12</v>
      </c>
      <c r="B76" s="4" t="s">
        <v>3</v>
      </c>
      <c r="C76" s="3">
        <v>15</v>
      </c>
    </row>
    <row r="77" spans="1:5" x14ac:dyDescent="0.2">
      <c r="A77" s="16" t="s">
        <v>11</v>
      </c>
      <c r="B77" s="4" t="s">
        <v>3</v>
      </c>
      <c r="C77" s="3">
        <v>14</v>
      </c>
    </row>
    <row r="78" spans="1:5" x14ac:dyDescent="0.2">
      <c r="A78" s="14" t="s">
        <v>10</v>
      </c>
      <c r="B78" s="4" t="s">
        <v>9</v>
      </c>
      <c r="C78" s="3">
        <v>1</v>
      </c>
    </row>
    <row r="79" spans="1:5" x14ac:dyDescent="0.2">
      <c r="A79" s="14" t="s">
        <v>8</v>
      </c>
      <c r="B79" s="4" t="s">
        <v>3</v>
      </c>
      <c r="C79" s="3">
        <v>15</v>
      </c>
    </row>
    <row r="80" spans="1:5" x14ac:dyDescent="0.2">
      <c r="A80" s="14" t="s">
        <v>7</v>
      </c>
      <c r="B80" s="4" t="s">
        <v>3</v>
      </c>
      <c r="C80" s="3">
        <v>8</v>
      </c>
    </row>
    <row r="81" spans="1:3" x14ac:dyDescent="0.2">
      <c r="A81" s="14" t="s">
        <v>6</v>
      </c>
      <c r="B81" s="4" t="s">
        <v>3</v>
      </c>
      <c r="C81" s="3">
        <v>1</v>
      </c>
    </row>
    <row r="82" spans="1:3" x14ac:dyDescent="0.2">
      <c r="A82" s="14" t="s">
        <v>5</v>
      </c>
      <c r="B82" s="4" t="s">
        <v>3</v>
      </c>
    </row>
    <row r="83" spans="1:3" x14ac:dyDescent="0.2">
      <c r="A83" s="14" t="s">
        <v>4</v>
      </c>
      <c r="B83" s="4" t="s">
        <v>3</v>
      </c>
    </row>
    <row r="84" spans="1:3" x14ac:dyDescent="0.2">
      <c r="A84" s="15"/>
    </row>
    <row r="85" spans="1:3" x14ac:dyDescent="0.2">
      <c r="A85" s="14"/>
    </row>
    <row r="86" spans="1:3" x14ac:dyDescent="0.2">
      <c r="A86" s="14"/>
    </row>
    <row r="87" spans="1:3" x14ac:dyDescent="0.2">
      <c r="A87" s="14"/>
    </row>
    <row r="88" spans="1:3" x14ac:dyDescent="0.2">
      <c r="A88" s="14"/>
    </row>
    <row r="89" spans="1:3" x14ac:dyDescent="0.2">
      <c r="A89" s="14"/>
    </row>
    <row r="90" spans="1:3" x14ac:dyDescent="0.2">
      <c r="A90" s="14"/>
    </row>
    <row r="91" spans="1:3" x14ac:dyDescent="0.2">
      <c r="A91" s="14"/>
    </row>
    <row r="92" spans="1:3" x14ac:dyDescent="0.2">
      <c r="A92" s="14"/>
    </row>
    <row r="93" spans="1:3" x14ac:dyDescent="0.2">
      <c r="A93" s="14"/>
    </row>
    <row r="94" spans="1:3" x14ac:dyDescent="0.2">
      <c r="A94" s="14"/>
    </row>
    <row r="95" spans="1:3" x14ac:dyDescent="0.2">
      <c r="A95" s="14"/>
    </row>
    <row r="96" spans="1:3" x14ac:dyDescent="0.2">
      <c r="A96" s="14"/>
    </row>
    <row r="99" spans="1:5" x14ac:dyDescent="0.25">
      <c r="A99" s="1" t="s">
        <v>2</v>
      </c>
      <c r="B99" s="4" t="s">
        <v>0</v>
      </c>
    </row>
    <row r="100" spans="1:5" x14ac:dyDescent="0.25">
      <c r="A100" s="13" t="s">
        <v>1</v>
      </c>
      <c r="B100" s="12" t="s">
        <v>0</v>
      </c>
      <c r="C100" s="11"/>
      <c r="D100" s="10"/>
      <c r="E100" s="10"/>
    </row>
    <row r="101" spans="1:5" s="5" customFormat="1" ht="13.5" thickBot="1" x14ac:dyDescent="0.3">
      <c r="A101" s="9" t="str">
        <f>CONCATENATE(A65," CELKEM")</f>
        <v>Konstrukce klempířské CELKEM</v>
      </c>
      <c r="B101" s="8"/>
      <c r="C101" s="7"/>
      <c r="D101" s="6"/>
      <c r="E101" s="6"/>
    </row>
  </sheetData>
  <mergeCells count="11">
    <mergeCell ref="D5:E5"/>
    <mergeCell ref="A6:C6"/>
    <mergeCell ref="D6:E6"/>
    <mergeCell ref="D7:E7"/>
    <mergeCell ref="D8:E8"/>
    <mergeCell ref="D9:E9"/>
    <mergeCell ref="A1:E1"/>
    <mergeCell ref="D3:E3"/>
    <mergeCell ref="A4:C4"/>
    <mergeCell ref="D4:E4"/>
    <mergeCell ref="A5:C5"/>
  </mergeCells>
  <printOptions horizontalCentered="1"/>
  <pageMargins left="0.39370078740157483" right="0.39370078740157483" top="0.59055118110236227" bottom="0.39370078740157483" header="0.51181102362204722" footer="0.51181102362204722"/>
  <pageSetup paperSize="9" orientation="landscape" horizontalDpi="300" verticalDpi="300" r:id="rId1"/>
  <headerFooter alignWithMargins="0">
    <oddFooter>&amp;L&amp;"Metrostav,Normal"&amp;8metrostav&amp;C&amp;"Tahoma,tučné"&amp;8&amp;D&amp;R&amp;8tesárna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- nabídka</vt:lpstr>
      <vt:lpstr>'- nabídka'!Názvy_tisku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Nosek Leoš</dc:creator>
  <cp:lastModifiedBy>Nosek Leoš</cp:lastModifiedBy>
  <dcterms:created xsi:type="dcterms:W3CDTF">2017-09-18T11:44:19Z</dcterms:created>
  <dcterms:modified xsi:type="dcterms:W3CDTF">2017-09-18T11:45:52Z</dcterms:modified>
</cp:coreProperties>
</file>