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EVA\Eva\Dům Bílovice\Koupelna 1NP\"/>
    </mc:Choice>
  </mc:AlternateContent>
  <bookViews>
    <workbookView xWindow="0" yWindow="0" windowWidth="28800" windowHeight="11610"/>
  </bookViews>
  <sheets>
    <sheet name="Cenová nabídka bez cen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G3" i="5"/>
  <c r="G4" i="5"/>
  <c r="G5" i="5"/>
  <c r="G6" i="5"/>
  <c r="G7" i="5"/>
  <c r="G8" i="5"/>
  <c r="G9" i="5"/>
  <c r="G10" i="5"/>
  <c r="G11" i="5"/>
  <c r="G12" i="5"/>
  <c r="G13" i="5"/>
  <c r="G14" i="5"/>
  <c r="G2" i="5"/>
</calcChain>
</file>

<file path=xl/sharedStrings.xml><?xml version="1.0" encoding="utf-8"?>
<sst xmlns="http://schemas.openxmlformats.org/spreadsheetml/2006/main" count="46" uniqueCount="42">
  <si>
    <t>Umístění</t>
  </si>
  <si>
    <t>WC 1 NP (hlavní)</t>
  </si>
  <si>
    <t>Počet</t>
  </si>
  <si>
    <t>Název</t>
  </si>
  <si>
    <t>Obrázek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</si>
  <si>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</si>
  <si>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</si>
  <si>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</si>
  <si>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</si>
  <si>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</si>
  <si>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</si>
  <si>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</si>
  <si>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</si>
  <si>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</si>
  <si>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</si>
  <si>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</si>
  <si>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</si>
  <si>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</si>
  <si>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Záchod
KERAMAG - XENO² WC závěsné 207050000 (K9902122)</t>
  </si>
  <si>
    <t xml:space="preserve">Bidet
Keramag XENO 2 bidet závěsný, bílá </t>
  </si>
  <si>
    <t>Pisoár
Como - urinál rohový, H8441200000001</t>
  </si>
  <si>
    <t xml:space="preserve">Koupelna 1NP </t>
  </si>
  <si>
    <t>Mramoritové umyvadlo na desku RAVAK
XJL01260000, šířka 60 cm</t>
  </si>
  <si>
    <t xml:space="preserve">Geberit tlačítka
OMEGA 30, bílá / pochromovaná lesklá 115.080.KJ.1
</t>
  </si>
  <si>
    <t>Vana 
Ravak Vana Freedom O 169x80 volně stojící, snowwhite XC00100020 (XC00100020)</t>
  </si>
  <si>
    <t>Zrcadlo s LED osvětlením a hodinami 1600x650x43mm</t>
  </si>
  <si>
    <t>WC 1 NP (hlavní),1NP (veřejné), 2NP (pro hosty)</t>
  </si>
  <si>
    <t>WC 1 NP (hlavní)
WC 1 NP (veřejné)</t>
  </si>
  <si>
    <t>Závěsná toaleta JIKA Pure</t>
  </si>
  <si>
    <t>WC 2 NP
WC garáž</t>
  </si>
  <si>
    <t>Duroplastové sedákto, softclose JIKA</t>
  </si>
  <si>
    <t>Koupelna 2NP</t>
  </si>
  <si>
    <t>WC 1 NP (veřejné)</t>
  </si>
  <si>
    <t>Jednootvorové umyvadlo JIKA Pure 50
H814210001061</t>
  </si>
  <si>
    <t>Zrcadlo s LED osvětlením a hodinami 1000x650x43 mm</t>
  </si>
  <si>
    <t>Topení 1 NP</t>
  </si>
  <si>
    <t>Topení 2 NP</t>
  </si>
  <si>
    <t>ISAN Echo inox 1000/500</t>
  </si>
  <si>
    <t>ISAN Echo Edge 1182/600 DCLE 1182060001
(sněhově bílá)</t>
  </si>
  <si>
    <t>Cena vč. DPH
ks</t>
  </si>
  <si>
    <t>Cena vč. DPH
celkem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</si>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</sst>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3" fillId="2" borderId="6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1466850</xdr:rowOff>
    </xdr:from>
    <xdr:to>
      <xdr:col>3</xdr:col>
      <xdr:colOff>2959100</xdr:colOff>
      <xdr:row>2</xdr:row>
      <xdr:rowOff>1076325</xdr:rowOff>
    </xdr:to>
    <xdr:pic>
      <xdr:nvPicPr>
        <xdr:cNvPr id="2" name="Obrázek 1" descr="Výsledek obrázku pro 207050000">
          <a:extLst>
            <a:ext uri="{FF2B5EF4-FFF2-40B4-BE49-F238E27FC236}">
              <a16:creationId xmlns:a16="http://schemas.microsoft.com/office/drawing/2014/main" id="{BF0B24CB-645C-438E-8E40-1EBD228F711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143125"/>
          <a:ext cx="2863850" cy="2771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333376</xdr:colOff>
      <xdr:row>3</xdr:row>
      <xdr:rowOff>276224</xdr:rowOff>
    </xdr:from>
    <xdr:to>
      <xdr:col>3</xdr:col>
      <xdr:colOff>2718472</xdr:colOff>
      <xdr:row>3</xdr:row>
      <xdr:rowOff>2666999</xdr:rowOff>
    </xdr:to>
    <xdr:pic>
      <xdr:nvPicPr>
        <xdr:cNvPr id="3" name="Obrázek 2" descr="Como - urinál rohový">
          <a:extLst>
            <a:ext uri="{FF2B5EF4-FFF2-40B4-BE49-F238E27FC236}">
              <a16:creationId xmlns:a16="http://schemas.microsoft.com/office/drawing/2014/main" id="{A8C84031-3470-4056-9E40-E69BA4CE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6" y="6324599"/>
          <a:ext cx="2385096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5</xdr:row>
      <xdr:rowOff>417752</xdr:rowOff>
    </xdr:from>
    <xdr:to>
      <xdr:col>3</xdr:col>
      <xdr:colOff>2790825</xdr:colOff>
      <xdr:row>5</xdr:row>
      <xdr:rowOff>1866899</xdr:rowOff>
    </xdr:to>
    <xdr:pic>
      <xdr:nvPicPr>
        <xdr:cNvPr id="4" name="Obrázek 3" descr="http://www.ceske-vany.cz/files/file_orig/a/a45d320a.jpg">
          <a:extLst>
            <a:ext uri="{FF2B5EF4-FFF2-40B4-BE49-F238E27FC236}">
              <a16:creationId xmlns:a16="http://schemas.microsoft.com/office/drawing/2014/main" id="{1EB02E3D-D3A8-4D0B-A4A3-8203E630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2181127"/>
          <a:ext cx="2638425" cy="1449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571500</xdr:colOff>
      <xdr:row>4</xdr:row>
      <xdr:rowOff>742950</xdr:rowOff>
    </xdr:from>
    <xdr:to>
      <xdr:col>3</xdr:col>
      <xdr:colOff>2171700</xdr:colOff>
      <xdr:row>4</xdr:row>
      <xdr:rowOff>2343150</xdr:rowOff>
    </xdr:to>
    <xdr:pic>
      <xdr:nvPicPr>
        <xdr:cNvPr id="5" name="Obrázek 4" descr="http://www.stavbaeu.cz/image/cache/data/products/g/geberit-omega30-tlacitko-1000x1000.jpg">
          <a:extLst>
            <a:ext uri="{FF2B5EF4-FFF2-40B4-BE49-F238E27FC236}">
              <a16:creationId xmlns:a16="http://schemas.microsoft.com/office/drawing/2014/main" id="{7689F89D-C7A7-4F26-A187-9932FC68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9648825"/>
          <a:ext cx="160020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6</xdr:row>
      <xdr:rowOff>92075</xdr:rowOff>
    </xdr:from>
    <xdr:to>
      <xdr:col>3</xdr:col>
      <xdr:colOff>2886075</xdr:colOff>
      <xdr:row>6</xdr:row>
      <xdr:rowOff>1952625</xdr:rowOff>
    </xdr:to>
    <xdr:pic>
      <xdr:nvPicPr>
        <xdr:cNvPr id="6" name="Obrázek 5" descr="Výsledek obrázku pro ravak freedom">
          <a:extLst>
            <a:ext uri="{FF2B5EF4-FFF2-40B4-BE49-F238E27FC236}">
              <a16:creationId xmlns:a16="http://schemas.microsoft.com/office/drawing/2014/main" id="{76DB734F-C559-420D-BD84-26B65CFF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3865225"/>
          <a:ext cx="2790825" cy="186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7</xdr:row>
      <xdr:rowOff>47625</xdr:rowOff>
    </xdr:from>
    <xdr:to>
      <xdr:col>3</xdr:col>
      <xdr:colOff>2905125</xdr:colOff>
      <xdr:row>7</xdr:row>
      <xdr:rowOff>2447925</xdr:rowOff>
    </xdr:to>
    <xdr:pic>
      <xdr:nvPicPr>
        <xdr:cNvPr id="7" name="Obrázek 6" descr="http://www.eshop-sanita.cz/images/bssML6516.jpg">
          <a:extLst>
            <a:ext uri="{FF2B5EF4-FFF2-40B4-BE49-F238E27FC236}">
              <a16:creationId xmlns:a16="http://schemas.microsoft.com/office/drawing/2014/main" id="{4A828A4C-EA84-4771-AFB7-2EE2D1A3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5868650"/>
          <a:ext cx="2686050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923925</xdr:colOff>
      <xdr:row>12</xdr:row>
      <xdr:rowOff>219074</xdr:rowOff>
    </xdr:from>
    <xdr:to>
      <xdr:col>3</xdr:col>
      <xdr:colOff>2286000</xdr:colOff>
      <xdr:row>12</xdr:row>
      <xdr:rowOff>1581149</xdr:rowOff>
    </xdr:to>
    <xdr:pic>
      <xdr:nvPicPr>
        <xdr:cNvPr id="8" name="ctl01_ctl01_ctl17_ctl00_ctl00_ctl01_ctl00_ctl00_ctl01_ctl00_ctl14_ctl00_ctl01_ctl01_ctl01_ctl01" descr="JIKA Pure záv&amp;ecaron;sný klozet s hlubokým splachováním bílý">
          <a:extLst>
            <a:ext uri="{FF2B5EF4-FFF2-40B4-BE49-F238E27FC236}">
              <a16:creationId xmlns:a16="http://schemas.microsoft.com/office/drawing/2014/main" id="{7D90DDD2-E46F-42DF-8782-3EEA8162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5946099"/>
          <a:ext cx="136207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647700</xdr:colOff>
      <xdr:row>13</xdr:row>
      <xdr:rowOff>66674</xdr:rowOff>
    </xdr:from>
    <xdr:to>
      <xdr:col>3</xdr:col>
      <xdr:colOff>2257425</xdr:colOff>
      <xdr:row>13</xdr:row>
      <xdr:rowOff>1676399</xdr:rowOff>
    </xdr:to>
    <xdr:pic>
      <xdr:nvPicPr>
        <xdr:cNvPr id="9" name="ctl01_ctl01_ctl17_ctl00_ctl00_ctl01_ctl00_ctl00_ctl01_ctl00_ctl14_ctl00_ctl01_ctl01_ctl01_ctl01" descr="JIKA Pure duroplastové sedátko, softclose">
          <a:extLst>
            <a:ext uri="{FF2B5EF4-FFF2-40B4-BE49-F238E27FC236}">
              <a16:creationId xmlns:a16="http://schemas.microsoft.com/office/drawing/2014/main" id="{A6B2E2CB-6904-479C-9BBE-DD91AC13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7422474"/>
          <a:ext cx="160972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638176</xdr:colOff>
      <xdr:row>9</xdr:row>
      <xdr:rowOff>152400</xdr:rowOff>
    </xdr:from>
    <xdr:to>
      <xdr:col>3</xdr:col>
      <xdr:colOff>2466976</xdr:colOff>
      <xdr:row>9</xdr:row>
      <xdr:rowOff>1371600</xdr:rowOff>
    </xdr:to>
    <xdr:pic>
      <xdr:nvPicPr>
        <xdr:cNvPr id="10" name="Obrázek 9" descr="Jika Pure H8134210001061 - 0">
          <a:extLst>
            <a:ext uri="{FF2B5EF4-FFF2-40B4-BE49-F238E27FC236}">
              <a16:creationId xmlns:a16="http://schemas.microsoft.com/office/drawing/2014/main" id="{DE12218A-A9E2-4AA9-B081-5D099973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6" y="20507325"/>
          <a:ext cx="18288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761999</xdr:colOff>
      <xdr:row>8</xdr:row>
      <xdr:rowOff>85725</xdr:rowOff>
    </xdr:from>
    <xdr:to>
      <xdr:col>3</xdr:col>
      <xdr:colOff>2428874</xdr:colOff>
      <xdr:row>8</xdr:row>
      <xdr:rowOff>1752600</xdr:rowOff>
    </xdr:to>
    <xdr:pic>
      <xdr:nvPicPr>
        <xdr:cNvPr id="11" name="Obrázek 10" descr="Zrcadlo s LED osv&amp;ecaron;tlením a hodinami 1000x650x43mm">
          <a:extLst>
            <a:ext uri="{FF2B5EF4-FFF2-40B4-BE49-F238E27FC236}">
              <a16:creationId xmlns:a16="http://schemas.microsoft.com/office/drawing/2014/main" id="{20FCD18F-F6FC-4D96-8E84-242E2A57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9" y="18649950"/>
          <a:ext cx="1666875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1019175</xdr:colOff>
      <xdr:row>10</xdr:row>
      <xdr:rowOff>142875</xdr:rowOff>
    </xdr:from>
    <xdr:to>
      <xdr:col>3</xdr:col>
      <xdr:colOff>2246539</xdr:colOff>
      <xdr:row>10</xdr:row>
      <xdr:rowOff>1704975</xdr:rowOff>
    </xdr:to>
    <xdr:pic>
      <xdr:nvPicPr>
        <xdr:cNvPr id="12" name="Obrázek 11" descr="https://www.akoupelnyatopeni.cz/images/sklady/echoinox.jpg">
          <a:extLst>
            <a:ext uri="{FF2B5EF4-FFF2-40B4-BE49-F238E27FC236}">
              <a16:creationId xmlns:a16="http://schemas.microsoft.com/office/drawing/2014/main" id="{A5C8560D-E937-485F-914F-7A28AF4D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2288500"/>
          <a:ext cx="1227364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809624</xdr:colOff>
      <xdr:row>11</xdr:row>
      <xdr:rowOff>57150</xdr:rowOff>
    </xdr:from>
    <xdr:to>
      <xdr:col>3</xdr:col>
      <xdr:colOff>2514599</xdr:colOff>
      <xdr:row>11</xdr:row>
      <xdr:rowOff>1762125</xdr:rowOff>
    </xdr:to>
    <xdr:pic>
      <xdr:nvPicPr>
        <xdr:cNvPr id="13" name="image" descr="ISAN CLUB EDGE koupelnový radiátor sn&amp;ecaron;hov&amp;ecaron; bílá (RAL 9016) 1182/600 DCLE 1182 0600 01">
          <a:extLst>
            <a:ext uri="{FF2B5EF4-FFF2-40B4-BE49-F238E27FC236}">
              <a16:creationId xmlns:a16="http://schemas.microsoft.com/office/drawing/2014/main" id="{165FC228-E119-4AD4-B7AF-FE7E347B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4" y="23993475"/>
          <a:ext cx="1704975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12" workbookViewId="0">
      <selection activeCell="G15" sqref="G15"/>
    </sheetView>
  </sheetViews>
  <sheetFormatPr defaultRowHeight="15" x14ac:dyDescent="0.25"/>
  <cols>
    <col min="1" max="1" width="6.5703125" customWidth="1"/>
    <col min="2" max="2" width="30.42578125" customWidth="1"/>
    <col min="3" max="3" width="48.7109375" customWidth="1"/>
    <col min="4" max="4" width="45" customWidth="1"/>
    <col min="5" max="5" width="12.140625" customWidth="1"/>
    <col min="6" max="6" width="20.7109375" customWidth="1"/>
    <col min="7" max="7" width="22.85546875" customWidth="1"/>
  </cols>
  <sheetData>
    <row r="1" spans="1:7" ht="53.25" customHeight="1" x14ac:dyDescent="0.25">
      <c r="A1" s="4"/>
      <c r="B1" s="15" t="s">
        <v>0</v>
      </c>
      <c r="C1" s="15" t="s">
        <v>3</v>
      </c>
      <c r="D1" s="15" t="s">
        <v>4</v>
      </c>
      <c r="E1" s="15" t="s">
        <v>2</v>
      </c>
      <c r="F1" s="16" t="s">
        <v>39</v>
      </c>
      <c r="G1" s="16" t="s">
        <v>40</v>
      </c>
    </row>
    <row r="2" spans="1:7" ht="249" customHeight="1" x14ac:dyDescent="0.25">
      <c r="A2" s="2" t="s">
        <v>5</v>
      </c>
      <c r="B2" s="5" t="s">
        <v>27</v>
      </c>
      <c r="C2" s="5" t="s">
        <v>18</v>
      </c>
      <c r="D2" s="17"/>
      <c r="E2" s="9">
        <v>2</v>
      </c>
      <c r="F2" s="12"/>
      <c r="G2" s="12">
        <f>E2*F2</f>
        <v>0</v>
      </c>
    </row>
    <row r="3" spans="1:7" ht="174" customHeight="1" x14ac:dyDescent="0.25">
      <c r="A3" s="2" t="s">
        <v>6</v>
      </c>
      <c r="B3" s="3" t="s">
        <v>1</v>
      </c>
      <c r="C3" s="5" t="s">
        <v>19</v>
      </c>
      <c r="D3" s="18"/>
      <c r="E3" s="9">
        <v>1</v>
      </c>
      <c r="F3" s="12"/>
      <c r="G3" s="12">
        <f t="shared" ref="G3:G14" si="0">E3*F3</f>
        <v>0</v>
      </c>
    </row>
    <row r="4" spans="1:7" ht="225" customHeight="1" x14ac:dyDescent="0.25">
      <c r="A4" s="2" t="s">
        <v>7</v>
      </c>
      <c r="B4" s="3" t="s">
        <v>1</v>
      </c>
      <c r="C4" s="5" t="s">
        <v>20</v>
      </c>
      <c r="E4" s="9">
        <v>1</v>
      </c>
      <c r="F4" s="12"/>
      <c r="G4" s="12">
        <f t="shared" si="0"/>
        <v>0</v>
      </c>
    </row>
    <row r="5" spans="1:7" ht="225" customHeight="1" x14ac:dyDescent="0.25">
      <c r="A5" s="2" t="s">
        <v>8</v>
      </c>
      <c r="B5" s="3" t="s">
        <v>26</v>
      </c>
      <c r="C5" s="5" t="s">
        <v>23</v>
      </c>
      <c r="E5" s="9">
        <v>4</v>
      </c>
      <c r="F5" s="12"/>
      <c r="G5" s="12">
        <f t="shared" si="0"/>
        <v>0</v>
      </c>
    </row>
    <row r="6" spans="1:7" ht="158.25" customHeight="1" x14ac:dyDescent="0.25">
      <c r="A6" s="2" t="s">
        <v>9</v>
      </c>
      <c r="B6" s="3" t="s">
        <v>21</v>
      </c>
      <c r="C6" s="5" t="s">
        <v>22</v>
      </c>
      <c r="D6" s="1"/>
      <c r="E6" s="9">
        <v>3</v>
      </c>
      <c r="F6" s="12"/>
      <c r="G6" s="12">
        <f t="shared" si="0"/>
        <v>0</v>
      </c>
    </row>
    <row r="7" spans="1:7" ht="161.25" customHeight="1" x14ac:dyDescent="0.25">
      <c r="A7" s="2" t="s">
        <v>10</v>
      </c>
      <c r="B7" s="3" t="s">
        <v>21</v>
      </c>
      <c r="C7" s="5" t="s">
        <v>24</v>
      </c>
      <c r="E7" s="9">
        <v>1</v>
      </c>
      <c r="F7" s="12"/>
      <c r="G7" s="12">
        <f t="shared" si="0"/>
        <v>0</v>
      </c>
    </row>
    <row r="8" spans="1:7" ht="216" customHeight="1" x14ac:dyDescent="0.25">
      <c r="A8" s="2" t="s">
        <v>11</v>
      </c>
      <c r="B8" s="3" t="s">
        <v>21</v>
      </c>
      <c r="C8" s="3" t="s">
        <v>25</v>
      </c>
      <c r="E8" s="9">
        <v>1</v>
      </c>
      <c r="F8" s="12"/>
      <c r="G8" s="12">
        <f t="shared" si="0"/>
        <v>0</v>
      </c>
    </row>
    <row r="9" spans="1:7" ht="141" customHeight="1" x14ac:dyDescent="0.25">
      <c r="A9" s="2" t="s">
        <v>12</v>
      </c>
      <c r="B9" s="3" t="s">
        <v>31</v>
      </c>
      <c r="C9" s="3" t="s">
        <v>34</v>
      </c>
      <c r="D9" s="1"/>
      <c r="E9" s="9">
        <v>1</v>
      </c>
      <c r="F9" s="12"/>
      <c r="G9" s="12">
        <f t="shared" si="0"/>
        <v>0</v>
      </c>
    </row>
    <row r="10" spans="1:7" ht="141" customHeight="1" x14ac:dyDescent="0.25">
      <c r="A10" s="2" t="s">
        <v>13</v>
      </c>
      <c r="B10" s="3" t="s">
        <v>32</v>
      </c>
      <c r="C10" s="5" t="s">
        <v>33</v>
      </c>
      <c r="D10" s="3"/>
      <c r="E10" s="9">
        <v>1</v>
      </c>
      <c r="F10" s="12"/>
      <c r="G10" s="12">
        <f t="shared" si="0"/>
        <v>0</v>
      </c>
    </row>
    <row r="11" spans="1:7" ht="141" customHeight="1" x14ac:dyDescent="0.25">
      <c r="A11" s="2" t="s">
        <v>14</v>
      </c>
      <c r="B11" s="3" t="s">
        <v>35</v>
      </c>
      <c r="C11" s="5" t="s">
        <v>37</v>
      </c>
      <c r="D11" s="3"/>
      <c r="E11" s="9">
        <v>2</v>
      </c>
      <c r="F11" s="12"/>
      <c r="G11" s="12">
        <f t="shared" si="0"/>
        <v>0</v>
      </c>
    </row>
    <row r="12" spans="1:7" ht="141" customHeight="1" x14ac:dyDescent="0.25">
      <c r="A12" s="2" t="s">
        <v>15</v>
      </c>
      <c r="B12" s="3" t="s">
        <v>36</v>
      </c>
      <c r="C12" s="5" t="s">
        <v>38</v>
      </c>
      <c r="D12" s="3"/>
      <c r="E12" s="9">
        <v>1</v>
      </c>
      <c r="F12" s="12"/>
      <c r="G12" s="12">
        <f t="shared" si="0"/>
        <v>0</v>
      </c>
    </row>
    <row r="13" spans="1:7" ht="128.25" customHeight="1" x14ac:dyDescent="0.25">
      <c r="A13" s="2" t="s">
        <v>16</v>
      </c>
      <c r="B13" s="5" t="s">
        <v>29</v>
      </c>
      <c r="C13" s="3" t="s">
        <v>28</v>
      </c>
      <c r="D13" s="1"/>
      <c r="E13" s="9">
        <v>2</v>
      </c>
      <c r="F13" s="12"/>
      <c r="G13" s="12">
        <f t="shared" si="0"/>
        <v>0</v>
      </c>
    </row>
    <row r="14" spans="1:7" ht="138" customHeight="1" thickBot="1" x14ac:dyDescent="0.3">
      <c r="A14" s="6" t="s">
        <v>17</v>
      </c>
      <c r="B14" s="11" t="s">
        <v>29</v>
      </c>
      <c r="C14" s="8" t="s">
        <v>30</v>
      </c>
      <c r="D14" s="7"/>
      <c r="E14" s="10">
        <v>2</v>
      </c>
      <c r="F14" s="13"/>
      <c r="G14" s="12">
        <f t="shared" si="0"/>
        <v>0</v>
      </c>
    </row>
    <row r="15" spans="1:7" ht="21.75" thickBot="1" x14ac:dyDescent="0.4">
      <c r="A15" s="19" t="s">
        <v>41</v>
      </c>
      <c r="B15" s="20"/>
      <c r="C15" s="20"/>
      <c r="D15" s="20"/>
      <c r="E15" s="20"/>
      <c r="F15" s="20"/>
      <c r="G15" s="14">
        <f>SUM(G2:G14)</f>
        <v>0</v>
      </c>
    </row>
  </sheetData>
  <mergeCells count="2">
    <mergeCell ref="D2:D3"/>
    <mergeCell ref="A15:F1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nabídka bez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2017-01-31T19:31:03Z</cp:lastPrinted>
  <dcterms:created xsi:type="dcterms:W3CDTF">2016-11-28T18:45:07Z</dcterms:created>
  <dcterms:modified xsi:type="dcterms:W3CDTF">2017-02-01T06:48:11Z</dcterms:modified>
</cp:coreProperties>
</file>