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<sst xmlns="http://schemas.openxmlformats.org/spreadsheetml/2006/main" count="368" uniqueCount="133">
  <si>
    <t>Typ</t>
  </si>
  <si>
    <t>Díl</t>
  </si>
  <si>
    <t>K/P</t>
  </si>
  <si>
    <t>Ceník</t>
  </si>
  <si>
    <t>Část</t>
  </si>
  <si>
    <t>Položka</t>
  </si>
  <si>
    <t>Popis</t>
  </si>
  <si>
    <t>MJ</t>
  </si>
  <si>
    <t>Výměra</t>
  </si>
  <si>
    <t>D</t>
  </si>
  <si>
    <t>C</t>
  </si>
  <si>
    <t>kus</t>
  </si>
  <si>
    <t>XC</t>
  </si>
  <si>
    <t/>
  </si>
  <si>
    <t>A02</t>
  </si>
  <si>
    <t>713</t>
  </si>
  <si>
    <t>Izolace tepelné</t>
  </si>
  <si>
    <t>713xxxxxx1</t>
  </si>
  <si>
    <t>PIPO ALS vnit prumer pouzdra 76 mm, tl izolace 60 mm+montáž</t>
  </si>
  <si>
    <t>mb</t>
  </si>
  <si>
    <t>713xxxxxx2</t>
  </si>
  <si>
    <t>PIPO ALS vnit prumer pouzdra 89 mm, tl izolace 80 mm+montáž</t>
  </si>
  <si>
    <t>713xxxxxx3</t>
  </si>
  <si>
    <t>PIPO ALS vnit prumer pouzdra 114 mm, tl izolace 80 mm+montáž</t>
  </si>
  <si>
    <t>713xxxxxx4</t>
  </si>
  <si>
    <t>PIPO ALS vnit prumer pouzdra 159 mm, tl izolace 100 mm+montáž</t>
  </si>
  <si>
    <t>722</t>
  </si>
  <si>
    <t>Vnitřní vodovod</t>
  </si>
  <si>
    <t>721</t>
  </si>
  <si>
    <t>m</t>
  </si>
  <si>
    <t>722220111</t>
  </si>
  <si>
    <t>Nástěnky K 247 pro ventil G 1/2</t>
  </si>
  <si>
    <t>722224111</t>
  </si>
  <si>
    <t>Kohout závitový plnicí nebo vypouštěcí PN 6 DN 15 s jedním závitem</t>
  </si>
  <si>
    <t>731</t>
  </si>
  <si>
    <t>A03</t>
  </si>
  <si>
    <t>733121125</t>
  </si>
  <si>
    <t>Potrubí ocelové hladké bezešvé běžné nízkotlaké D 89x3,6</t>
  </si>
  <si>
    <t>733121128</t>
  </si>
  <si>
    <t>Potrubí ocelové hladké bezešvé běžné nízkotlaké D 108x4,0</t>
  </si>
  <si>
    <t>733121132</t>
  </si>
  <si>
    <t>Potrubí ocelové hladké bezešvé běžné nízkotlaké D 133x4,5</t>
  </si>
  <si>
    <t>733121135</t>
  </si>
  <si>
    <t>Potrubí ocelové hladké bezešvé běžné nízkotlaké D 159x4,5</t>
  </si>
  <si>
    <t>733121139</t>
  </si>
  <si>
    <t>Potrubí ocelové hladké bezešvé běžné nízkotlaké D 219x6,3</t>
  </si>
  <si>
    <t>722xxxxxx1</t>
  </si>
  <si>
    <t>Ocel nerez potrubí X5CrNiMo 17-12-2 4301/4541 1/2"x2,6 mm + montáž</t>
  </si>
  <si>
    <t>ks</t>
  </si>
  <si>
    <t>722xxxxxx2</t>
  </si>
  <si>
    <t>Ocel nerez potrubí X5CrNiMo 17-12-2 4301/4541 3/4"x2,6 mm + montáž</t>
  </si>
  <si>
    <t>722xxxxxx20</t>
  </si>
  <si>
    <t>Ocel nerez "T" kus k potrubí  3/4"  + montáž</t>
  </si>
  <si>
    <t>722xxxxxx21</t>
  </si>
  <si>
    <t>Ocel nerez "T" kus k potrubí  1"  + montáž</t>
  </si>
  <si>
    <t>722xxxxxx22</t>
  </si>
  <si>
    <t>Ocel nerez "T" kus k potrubí  1 1/4"  + montáž</t>
  </si>
  <si>
    <t>722xxxxxx23</t>
  </si>
  <si>
    <t>Ocel nerez "T" kus k potrubí  1 1/2"  + montáž</t>
  </si>
  <si>
    <t>722xxxxxx24</t>
  </si>
  <si>
    <t>Ocel nerez "T" kus k potrubí  2"  + montáž</t>
  </si>
  <si>
    <t>722xxxxxx25</t>
  </si>
  <si>
    <t>Ocel nerez "T" kus k potrubí  76x3,6  + montáž</t>
  </si>
  <si>
    <t>722xxxxxx26</t>
  </si>
  <si>
    <t>Ocel nerez "T" kus k potrubí  88,9x4,5  + montáž</t>
  </si>
  <si>
    <t>722xxxxxx27</t>
  </si>
  <si>
    <t>Ocel nerez  redukce centrické k potrubí  1/2" na 3/4"  + montáž</t>
  </si>
  <si>
    <t>722xxxxxx28</t>
  </si>
  <si>
    <t>Ocel nerez  redukce centrické k potrubí   3/4" na 1"  + montáž</t>
  </si>
  <si>
    <t>722xxxxxx3</t>
  </si>
  <si>
    <t>Ocel nerez potrubí X5CrNiMo 17-12-2 4301/4541 1"x3,2 mm + montáž</t>
  </si>
  <si>
    <t>722xxxxxx30</t>
  </si>
  <si>
    <t>Ocel nerez  redukce centrické k potrubí   1" na 1 1/4"  + montáž</t>
  </si>
  <si>
    <t>722xxxxxx31</t>
  </si>
  <si>
    <t>Ocel nerez  redukce centrické k potrubí  1 1/4" na 1 1/2"  + montáž</t>
  </si>
  <si>
    <t>722xxxxxx32</t>
  </si>
  <si>
    <t>Ocel nerez  redukce centrické k potrubí  1 1/2" na 2"  + montáž</t>
  </si>
  <si>
    <t>722xxxxxx33</t>
  </si>
  <si>
    <t>Ocel nerez  redukce centrické k potrubí  2" na 76,1x3,6  + montáž</t>
  </si>
  <si>
    <t>722xxxxxx34</t>
  </si>
  <si>
    <t>Ocel nerez  redukce centrické k potrubí 76,1x3,6 na  88,9x4,5 + montáž</t>
  </si>
  <si>
    <t>722xxxxxx35</t>
  </si>
  <si>
    <t>Ocel nerez  redukce centrické k potrubí 88,9x4,5 na 4"x6,2+ montáž</t>
  </si>
  <si>
    <t>722xxxxxx36</t>
  </si>
  <si>
    <t>Ocel nerez  redukce centrické k potrubí 4"x6,2 na  133x4 + montáž</t>
  </si>
  <si>
    <t>722xxxxxx37</t>
  </si>
  <si>
    <t>Ocel nerez  redukce centrické k potrubí 133x4  na 159x4 + montáž</t>
  </si>
  <si>
    <t>722xxxxxx38</t>
  </si>
  <si>
    <t>Ocel nerez  příruby s krkem přivařovací PN 16 DN 65 + montáž</t>
  </si>
  <si>
    <t>722xxxxxx39</t>
  </si>
  <si>
    <t>Ocel nerez  příruby s krkem přivařovací PN 16 DN 80 + montáž</t>
  </si>
  <si>
    <t>722xxxxxx4</t>
  </si>
  <si>
    <t>Ocel nerez potrubí X5CrNiMo 17-12-2 4301/4541 1 1/4"x3,2 mm + montáž</t>
  </si>
  <si>
    <t>722xxxxxx40</t>
  </si>
  <si>
    <t>Ocel nerez  příruby s krkem přivařovací PN 16 DN 150 + montáž</t>
  </si>
  <si>
    <t>722xxxxxx41</t>
  </si>
  <si>
    <t>Automatický odvz. ventil IVAR.ROBOCAL 5024</t>
  </si>
  <si>
    <t>722xxxxxx42</t>
  </si>
  <si>
    <t>Šoupátko závitové IVAR FIV.08016 1/2"</t>
  </si>
  <si>
    <t>722xxxxxx43</t>
  </si>
  <si>
    <t>Mezipřírubová klapka Wafen J9 DN 65</t>
  </si>
  <si>
    <t>722xxxxxx44</t>
  </si>
  <si>
    <t>Mezipřírubová klapka Wafen J9 DN 80</t>
  </si>
  <si>
    <t>722xxxxxx5</t>
  </si>
  <si>
    <t>Ocel nerez potrubí X5CrNiMo 17-12-2 4301/4541 1 1/2"x3,2 mm + montáž</t>
  </si>
  <si>
    <t>722xxxxxx6</t>
  </si>
  <si>
    <t>Ocel nerez potrubí X5CrNiMo 17-12-2 4301/4541 2"x3,6 mm + montáž</t>
  </si>
  <si>
    <t>722xxxxxx7</t>
  </si>
  <si>
    <t>Ocel nerez potrubí X5CrNiMo 17-12-2 4301/4541 76,1x3,6 mm + montáž</t>
  </si>
  <si>
    <t>Ocel nerez potrubí X5CrNiMo 17-12-2 4301/4541 88,9x4,05 mm + montáž</t>
  </si>
  <si>
    <t>722xxxxxx8</t>
  </si>
  <si>
    <t>Ocel nerez potrubí X5CrNiMo 17-12-2 4301/4541 4"x6,2 mm + montáž</t>
  </si>
  <si>
    <t>722xxxxxx9</t>
  </si>
  <si>
    <t>Ocel nerez potrubí X5CrNiMo 17-12-2 4301/4541 133x4 mm + montáž</t>
  </si>
  <si>
    <t>725</t>
  </si>
  <si>
    <t>Zařizovací předměty</t>
  </si>
  <si>
    <t>soubor</t>
  </si>
  <si>
    <t>725xxxxxxx16</t>
  </si>
  <si>
    <t>Sprchový set - hadice s růžicí RAF SK 501</t>
  </si>
  <si>
    <t>725xxxxxxxx6</t>
  </si>
  <si>
    <t>Ventil pračkový pro sprchy RAF RI 10794</t>
  </si>
  <si>
    <t>KS</t>
  </si>
  <si>
    <t>725xxxxxxxx7</t>
  </si>
  <si>
    <t>Nástěnná baterie na jednu vodu  RAF RI 10792</t>
  </si>
  <si>
    <t>Objekt celkem</t>
  </si>
  <si>
    <t>722xxxxxx10</t>
  </si>
  <si>
    <t>Ocel nerez potrubí X5CrNiMo 17-12-2 4301/4541 159x4 mm + montáž</t>
  </si>
  <si>
    <t>Kč/MJ</t>
  </si>
  <si>
    <t>celkem Kč</t>
  </si>
  <si>
    <t>Trubky nerezové podelně svařované dle DIN 17440,  x5CrNiMo 17-12-2 v souladu s ČSN 42002</t>
  </si>
  <si>
    <t>Materiál 17346     typ 4301/1451</t>
  </si>
  <si>
    <t>Na veškerý materiál z nerezi ( trubky i tvarovky a armatury ) včetně černého materiálů Certifikát pro pitnou vodu</t>
  </si>
  <si>
    <r>
      <t>Cenová poptávka dodávky materiálů  (</t>
    </r>
    <r>
      <rPr>
        <b/>
        <sz val="18"/>
        <color indexed="10"/>
        <rFont val="Arial Narrow"/>
        <family val="2"/>
      </rPr>
      <t xml:space="preserve"> jen materiál </t>
    </r>
    <r>
      <rPr>
        <b/>
        <sz val="18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</si>
</sst>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1"/>
      <color indexed="18"/>
      <name val="Arial CE"/>
      <family val="2"/>
    </font>
    <font>
      <b/>
      <sz val="12"/>
      <color indexed="28"/>
      <name val="Arial CE"/>
      <family val="2"/>
    </font>
    <font>
      <b/>
      <sz val="10"/>
      <name val="Arial Narrow"/>
      <family val="2"/>
    </font>
    <font>
      <b/>
      <sz val="11"/>
      <color indexed="18"/>
      <name val="Arial Narrow"/>
      <family val="2"/>
    </font>
    <font>
      <sz val="10"/>
      <name val="Arial Narrow"/>
      <family val="2"/>
    </font>
    <font>
      <b/>
      <sz val="12"/>
      <color indexed="2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sz val="10"/>
      <color indexed="17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color rgb="FF00B050"/>
      <name val="Arial Narrow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49" fontId="49" fillId="0" borderId="10" xfId="0" applyNumberFormat="1" applyFont="1" applyBorder="1" applyAlignment="1">
      <alignment horizontal="left"/>
    </xf>
    <xf numFmtId="49" fontId="50" fillId="0" borderId="10" xfId="0" applyNumberFormat="1" applyFont="1" applyBorder="1" applyAlignment="1">
      <alignment horizontal="left"/>
    </xf>
    <xf numFmtId="49" fontId="5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49" fontId="50" fillId="33" borderId="1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P28" sqref="P28"/>
    </sheetView>
  </sheetViews>
  <sheetFormatPr defaultColWidth="9.00390625" defaultRowHeight="12.75"/>
  <cols>
    <col min="1" max="1" width="4.25390625" style="4" bestFit="1" customWidth="1"/>
    <col min="2" max="3" width="4.375" style="4" bestFit="1" customWidth="1"/>
    <col min="4" max="4" width="6.125" style="4" bestFit="1" customWidth="1"/>
    <col min="5" max="5" width="4.875" style="4" bestFit="1" customWidth="1"/>
    <col min="6" max="6" width="13.125" style="4" bestFit="1" customWidth="1"/>
    <col min="7" max="7" width="60.25390625" style="4" customWidth="1"/>
    <col min="8" max="8" width="6.625" style="4" bestFit="1" customWidth="1"/>
    <col min="9" max="9" width="9.125" style="5" customWidth="1"/>
    <col min="10" max="10" width="0.12890625" style="0" customWidth="1"/>
    <col min="11" max="13" width="9.125" style="0" hidden="1" customWidth="1"/>
    <col min="15" max="15" width="10.125" style="0" customWidth="1"/>
  </cols>
  <sheetData>
    <row r="1" ht="23.25">
      <c r="A1" s="21" t="s">
        <v>132</v>
      </c>
    </row>
    <row r="2" spans="1:15" s="1" customFormat="1" ht="12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N2" s="17" t="s">
        <v>127</v>
      </c>
      <c r="O2" s="17" t="s">
        <v>128</v>
      </c>
    </row>
    <row r="3" spans="1:15" s="2" customFormat="1" ht="16.5" customHeight="1">
      <c r="A3" s="8" t="s">
        <v>9</v>
      </c>
      <c r="B3" s="8" t="s">
        <v>15</v>
      </c>
      <c r="C3" s="8" t="s">
        <v>15</v>
      </c>
      <c r="D3" s="8"/>
      <c r="E3" s="8"/>
      <c r="F3" s="8"/>
      <c r="G3" s="8" t="s">
        <v>16</v>
      </c>
      <c r="H3" s="8"/>
      <c r="I3" s="9"/>
      <c r="N3" s="18"/>
      <c r="O3" s="18"/>
    </row>
    <row r="4" spans="1:15" ht="12.75">
      <c r="A4" s="10" t="s">
        <v>12</v>
      </c>
      <c r="B4" s="10" t="s">
        <v>15</v>
      </c>
      <c r="C4" s="10">
        <v>1</v>
      </c>
      <c r="D4" s="10" t="s">
        <v>13</v>
      </c>
      <c r="E4" s="10" t="s">
        <v>13</v>
      </c>
      <c r="F4" s="10" t="s">
        <v>17</v>
      </c>
      <c r="G4" s="14" t="s">
        <v>18</v>
      </c>
      <c r="H4" s="10" t="s">
        <v>19</v>
      </c>
      <c r="I4" s="11">
        <v>44</v>
      </c>
      <c r="N4" s="19"/>
      <c r="O4" s="19">
        <f>N4*I4</f>
        <v>0</v>
      </c>
    </row>
    <row r="5" spans="1:15" ht="12.75">
      <c r="A5" s="10" t="s">
        <v>12</v>
      </c>
      <c r="B5" s="10" t="s">
        <v>15</v>
      </c>
      <c r="C5" s="10">
        <v>2</v>
      </c>
      <c r="D5" s="10" t="s">
        <v>13</v>
      </c>
      <c r="E5" s="10" t="s">
        <v>13</v>
      </c>
      <c r="F5" s="10" t="s">
        <v>20</v>
      </c>
      <c r="G5" s="14" t="s">
        <v>21</v>
      </c>
      <c r="H5" s="10" t="s">
        <v>19</v>
      </c>
      <c r="I5" s="11">
        <v>60</v>
      </c>
      <c r="N5" s="19"/>
      <c r="O5" s="19">
        <f aca="true" t="shared" si="0" ref="O5:O54">N5*I5</f>
        <v>0</v>
      </c>
    </row>
    <row r="6" spans="1:15" ht="12.75">
      <c r="A6" s="10" t="s">
        <v>12</v>
      </c>
      <c r="B6" s="10" t="s">
        <v>15</v>
      </c>
      <c r="C6" s="10">
        <v>3</v>
      </c>
      <c r="D6" s="10" t="s">
        <v>13</v>
      </c>
      <c r="E6" s="10" t="s">
        <v>13</v>
      </c>
      <c r="F6" s="10" t="s">
        <v>22</v>
      </c>
      <c r="G6" s="14" t="s">
        <v>23</v>
      </c>
      <c r="H6" s="10" t="s">
        <v>19</v>
      </c>
      <c r="I6" s="11">
        <v>5</v>
      </c>
      <c r="N6" s="19"/>
      <c r="O6" s="19">
        <f t="shared" si="0"/>
        <v>0</v>
      </c>
    </row>
    <row r="7" spans="1:15" ht="12.75">
      <c r="A7" s="10" t="s">
        <v>12</v>
      </c>
      <c r="B7" s="10" t="s">
        <v>15</v>
      </c>
      <c r="C7" s="10">
        <v>4</v>
      </c>
      <c r="D7" s="10" t="s">
        <v>13</v>
      </c>
      <c r="E7" s="10" t="s">
        <v>13</v>
      </c>
      <c r="F7" s="10" t="s">
        <v>24</v>
      </c>
      <c r="G7" s="14" t="s">
        <v>25</v>
      </c>
      <c r="H7" s="10" t="s">
        <v>19</v>
      </c>
      <c r="I7" s="11">
        <v>21</v>
      </c>
      <c r="N7" s="19"/>
      <c r="O7" s="19">
        <f t="shared" si="0"/>
        <v>0</v>
      </c>
    </row>
    <row r="8" spans="1:15" s="2" customFormat="1" ht="16.5" customHeight="1">
      <c r="A8" s="8" t="s">
        <v>9</v>
      </c>
      <c r="B8" s="8" t="s">
        <v>26</v>
      </c>
      <c r="C8" s="8" t="s">
        <v>26</v>
      </c>
      <c r="D8" s="8"/>
      <c r="E8" s="8"/>
      <c r="F8" s="8"/>
      <c r="G8" s="8" t="s">
        <v>27</v>
      </c>
      <c r="H8" s="8"/>
      <c r="I8" s="9"/>
      <c r="N8" s="18"/>
      <c r="O8" s="19">
        <f t="shared" si="0"/>
        <v>0</v>
      </c>
    </row>
    <row r="9" spans="1:15" ht="12.75">
      <c r="A9" s="10" t="s">
        <v>10</v>
      </c>
      <c r="B9" s="10" t="s">
        <v>26</v>
      </c>
      <c r="C9" s="10">
        <v>10</v>
      </c>
      <c r="D9" s="10" t="s">
        <v>28</v>
      </c>
      <c r="E9" s="10" t="s">
        <v>14</v>
      </c>
      <c r="F9" s="10" t="s">
        <v>30</v>
      </c>
      <c r="G9" s="16" t="s">
        <v>31</v>
      </c>
      <c r="H9" s="10" t="s">
        <v>11</v>
      </c>
      <c r="I9" s="11">
        <v>32</v>
      </c>
      <c r="N9" s="19"/>
      <c r="O9" s="19">
        <f t="shared" si="0"/>
        <v>0</v>
      </c>
    </row>
    <row r="10" spans="1:15" ht="12.75">
      <c r="A10" s="10" t="s">
        <v>10</v>
      </c>
      <c r="B10" s="10" t="s">
        <v>26</v>
      </c>
      <c r="C10" s="10">
        <v>12</v>
      </c>
      <c r="D10" s="10" t="s">
        <v>28</v>
      </c>
      <c r="E10" s="10" t="s">
        <v>14</v>
      </c>
      <c r="F10" s="10" t="s">
        <v>32</v>
      </c>
      <c r="G10" s="16" t="s">
        <v>33</v>
      </c>
      <c r="H10" s="10" t="s">
        <v>11</v>
      </c>
      <c r="I10" s="11">
        <v>2</v>
      </c>
      <c r="N10" s="19"/>
      <c r="O10" s="19">
        <f t="shared" si="0"/>
        <v>0</v>
      </c>
    </row>
    <row r="11" spans="1:15" ht="12.75">
      <c r="A11" s="10" t="s">
        <v>10</v>
      </c>
      <c r="B11" s="10" t="s">
        <v>26</v>
      </c>
      <c r="C11" s="10">
        <v>19</v>
      </c>
      <c r="D11" s="10" t="s">
        <v>34</v>
      </c>
      <c r="E11" s="10" t="s">
        <v>35</v>
      </c>
      <c r="F11" s="10" t="s">
        <v>36</v>
      </c>
      <c r="G11" s="16" t="s">
        <v>37</v>
      </c>
      <c r="H11" s="10" t="s">
        <v>29</v>
      </c>
      <c r="I11" s="11">
        <v>1</v>
      </c>
      <c r="N11" s="19"/>
      <c r="O11" s="19">
        <f t="shared" si="0"/>
        <v>0</v>
      </c>
    </row>
    <row r="12" spans="1:15" ht="12.75">
      <c r="A12" s="10" t="s">
        <v>10</v>
      </c>
      <c r="B12" s="10" t="s">
        <v>26</v>
      </c>
      <c r="C12" s="10">
        <v>20</v>
      </c>
      <c r="D12" s="10" t="s">
        <v>34</v>
      </c>
      <c r="E12" s="10" t="s">
        <v>35</v>
      </c>
      <c r="F12" s="10" t="s">
        <v>38</v>
      </c>
      <c r="G12" s="16" t="s">
        <v>39</v>
      </c>
      <c r="H12" s="10" t="s">
        <v>29</v>
      </c>
      <c r="I12" s="11">
        <v>1</v>
      </c>
      <c r="N12" s="19"/>
      <c r="O12" s="19">
        <f t="shared" si="0"/>
        <v>0</v>
      </c>
    </row>
    <row r="13" spans="1:15" ht="12.75">
      <c r="A13" s="10" t="s">
        <v>10</v>
      </c>
      <c r="B13" s="10" t="s">
        <v>26</v>
      </c>
      <c r="C13" s="10">
        <v>21</v>
      </c>
      <c r="D13" s="10" t="s">
        <v>34</v>
      </c>
      <c r="E13" s="10" t="s">
        <v>35</v>
      </c>
      <c r="F13" s="10" t="s">
        <v>40</v>
      </c>
      <c r="G13" s="16" t="s">
        <v>41</v>
      </c>
      <c r="H13" s="10" t="s">
        <v>29</v>
      </c>
      <c r="I13" s="11">
        <v>1</v>
      </c>
      <c r="N13" s="19"/>
      <c r="O13" s="19">
        <f t="shared" si="0"/>
        <v>0</v>
      </c>
    </row>
    <row r="14" spans="1:15" ht="12.75">
      <c r="A14" s="10" t="s">
        <v>10</v>
      </c>
      <c r="B14" s="10" t="s">
        <v>26</v>
      </c>
      <c r="C14" s="10">
        <v>22</v>
      </c>
      <c r="D14" s="10" t="s">
        <v>34</v>
      </c>
      <c r="E14" s="10" t="s">
        <v>35</v>
      </c>
      <c r="F14" s="10" t="s">
        <v>42</v>
      </c>
      <c r="G14" s="16" t="s">
        <v>43</v>
      </c>
      <c r="H14" s="10" t="s">
        <v>29</v>
      </c>
      <c r="I14" s="11">
        <v>1</v>
      </c>
      <c r="N14" s="19"/>
      <c r="O14" s="19">
        <f t="shared" si="0"/>
        <v>0</v>
      </c>
    </row>
    <row r="15" spans="1:15" ht="12.75">
      <c r="A15" s="10" t="s">
        <v>10</v>
      </c>
      <c r="B15" s="10" t="s">
        <v>26</v>
      </c>
      <c r="C15" s="10">
        <v>23</v>
      </c>
      <c r="D15" s="10" t="s">
        <v>34</v>
      </c>
      <c r="E15" s="10" t="s">
        <v>35</v>
      </c>
      <c r="F15" s="10" t="s">
        <v>44</v>
      </c>
      <c r="G15" s="16" t="s">
        <v>45</v>
      </c>
      <c r="H15" s="10" t="s">
        <v>29</v>
      </c>
      <c r="I15" s="11">
        <v>1</v>
      </c>
      <c r="N15" s="19"/>
      <c r="O15" s="19">
        <f t="shared" si="0"/>
        <v>0</v>
      </c>
    </row>
    <row r="16" spans="1:15" ht="12.75">
      <c r="A16" s="10" t="s">
        <v>12</v>
      </c>
      <c r="B16" s="10" t="s">
        <v>26</v>
      </c>
      <c r="C16" s="10">
        <v>24</v>
      </c>
      <c r="D16" s="10" t="s">
        <v>13</v>
      </c>
      <c r="E16" s="10" t="s">
        <v>13</v>
      </c>
      <c r="F16" s="10" t="s">
        <v>46</v>
      </c>
      <c r="G16" s="15" t="s">
        <v>47</v>
      </c>
      <c r="H16" s="10" t="s">
        <v>19</v>
      </c>
      <c r="I16" s="11">
        <v>213</v>
      </c>
      <c r="N16" s="19"/>
      <c r="O16" s="19">
        <f t="shared" si="0"/>
        <v>0</v>
      </c>
    </row>
    <row r="17" spans="1:15" ht="12.75">
      <c r="A17" s="10" t="s">
        <v>12</v>
      </c>
      <c r="B17" s="10" t="s">
        <v>26</v>
      </c>
      <c r="C17" s="10">
        <v>34</v>
      </c>
      <c r="D17" s="10" t="s">
        <v>13</v>
      </c>
      <c r="E17" s="10" t="s">
        <v>13</v>
      </c>
      <c r="F17" s="10" t="s">
        <v>49</v>
      </c>
      <c r="G17" s="15" t="s">
        <v>50</v>
      </c>
      <c r="H17" s="10" t="s">
        <v>19</v>
      </c>
      <c r="I17" s="11">
        <v>7</v>
      </c>
      <c r="N17" s="19"/>
      <c r="O17" s="19">
        <f t="shared" si="0"/>
        <v>0</v>
      </c>
    </row>
    <row r="18" spans="1:15" ht="12.75">
      <c r="A18" s="10" t="s">
        <v>12</v>
      </c>
      <c r="B18" s="10" t="s">
        <v>26</v>
      </c>
      <c r="C18" s="10">
        <v>44</v>
      </c>
      <c r="D18" s="10" t="s">
        <v>13</v>
      </c>
      <c r="E18" s="10" t="s">
        <v>13</v>
      </c>
      <c r="F18" s="10" t="s">
        <v>69</v>
      </c>
      <c r="G18" s="15" t="s">
        <v>70</v>
      </c>
      <c r="H18" s="10" t="s">
        <v>19</v>
      </c>
      <c r="I18" s="11">
        <v>10</v>
      </c>
      <c r="N18" s="19"/>
      <c r="O18" s="19">
        <f t="shared" si="0"/>
        <v>0</v>
      </c>
    </row>
    <row r="19" spans="1:15" ht="12.75">
      <c r="A19" s="10" t="s">
        <v>12</v>
      </c>
      <c r="B19" s="10" t="s">
        <v>26</v>
      </c>
      <c r="C19" s="10">
        <v>55</v>
      </c>
      <c r="D19" s="10" t="s">
        <v>13</v>
      </c>
      <c r="E19" s="10" t="s">
        <v>13</v>
      </c>
      <c r="F19" s="10" t="s">
        <v>91</v>
      </c>
      <c r="G19" s="15" t="s">
        <v>92</v>
      </c>
      <c r="H19" s="10" t="s">
        <v>19</v>
      </c>
      <c r="I19" s="11">
        <v>55</v>
      </c>
      <c r="N19" s="19"/>
      <c r="O19" s="19">
        <f t="shared" si="0"/>
        <v>0</v>
      </c>
    </row>
    <row r="20" spans="1:15" ht="12.75">
      <c r="A20" s="10" t="s">
        <v>12</v>
      </c>
      <c r="B20" s="10" t="s">
        <v>26</v>
      </c>
      <c r="C20" s="10">
        <v>61</v>
      </c>
      <c r="D20" s="10" t="s">
        <v>13</v>
      </c>
      <c r="E20" s="10" t="s">
        <v>13</v>
      </c>
      <c r="F20" s="10" t="s">
        <v>103</v>
      </c>
      <c r="G20" s="15" t="s">
        <v>104</v>
      </c>
      <c r="H20" s="10" t="s">
        <v>19</v>
      </c>
      <c r="I20" s="11">
        <v>2</v>
      </c>
      <c r="N20" s="19"/>
      <c r="O20" s="19">
        <f t="shared" si="0"/>
        <v>0</v>
      </c>
    </row>
    <row r="21" spans="1:15" ht="12.75">
      <c r="A21" s="10" t="s">
        <v>12</v>
      </c>
      <c r="B21" s="10" t="s">
        <v>26</v>
      </c>
      <c r="C21" s="10">
        <v>62</v>
      </c>
      <c r="D21" s="10" t="s">
        <v>13</v>
      </c>
      <c r="E21" s="10" t="s">
        <v>13</v>
      </c>
      <c r="F21" s="10" t="s">
        <v>105</v>
      </c>
      <c r="G21" s="15" t="s">
        <v>106</v>
      </c>
      <c r="H21" s="10" t="s">
        <v>19</v>
      </c>
      <c r="I21" s="11">
        <v>38</v>
      </c>
      <c r="N21" s="19"/>
      <c r="O21" s="19">
        <f t="shared" si="0"/>
        <v>0</v>
      </c>
    </row>
    <row r="22" spans="1:15" ht="12.75">
      <c r="A22" s="10" t="s">
        <v>12</v>
      </c>
      <c r="B22" s="10" t="s">
        <v>26</v>
      </c>
      <c r="C22" s="10">
        <v>63</v>
      </c>
      <c r="D22" s="10" t="s">
        <v>13</v>
      </c>
      <c r="E22" s="10" t="s">
        <v>13</v>
      </c>
      <c r="F22" s="10" t="s">
        <v>107</v>
      </c>
      <c r="G22" s="15" t="s">
        <v>108</v>
      </c>
      <c r="H22" s="10" t="s">
        <v>19</v>
      </c>
      <c r="I22" s="11">
        <v>129</v>
      </c>
      <c r="N22" s="19"/>
      <c r="O22" s="19">
        <f t="shared" si="0"/>
        <v>0</v>
      </c>
    </row>
    <row r="23" spans="1:15" ht="12.75">
      <c r="A23" s="10" t="s">
        <v>12</v>
      </c>
      <c r="B23" s="10" t="s">
        <v>26</v>
      </c>
      <c r="C23" s="10">
        <v>64</v>
      </c>
      <c r="D23" s="10" t="s">
        <v>13</v>
      </c>
      <c r="E23" s="10" t="s">
        <v>13</v>
      </c>
      <c r="F23" s="10" t="s">
        <v>107</v>
      </c>
      <c r="G23" s="15" t="s">
        <v>109</v>
      </c>
      <c r="H23" s="10" t="s">
        <v>19</v>
      </c>
      <c r="I23" s="11">
        <v>60</v>
      </c>
      <c r="N23" s="19"/>
      <c r="O23" s="19">
        <f t="shared" si="0"/>
        <v>0</v>
      </c>
    </row>
    <row r="24" spans="1:15" ht="12.75">
      <c r="A24" s="10" t="s">
        <v>12</v>
      </c>
      <c r="B24" s="10" t="s">
        <v>26</v>
      </c>
      <c r="C24" s="10">
        <v>65</v>
      </c>
      <c r="D24" s="10" t="s">
        <v>13</v>
      </c>
      <c r="E24" s="10" t="s">
        <v>13</v>
      </c>
      <c r="F24" s="10" t="s">
        <v>110</v>
      </c>
      <c r="G24" s="15" t="s">
        <v>111</v>
      </c>
      <c r="H24" s="10" t="s">
        <v>19</v>
      </c>
      <c r="I24" s="11">
        <v>5</v>
      </c>
      <c r="N24" s="19"/>
      <c r="O24" s="19">
        <f t="shared" si="0"/>
        <v>0</v>
      </c>
    </row>
    <row r="25" spans="1:15" ht="12.75">
      <c r="A25" s="10" t="s">
        <v>12</v>
      </c>
      <c r="B25" s="10" t="s">
        <v>26</v>
      </c>
      <c r="C25" s="10">
        <v>66</v>
      </c>
      <c r="D25" s="10" t="s">
        <v>13</v>
      </c>
      <c r="E25" s="10" t="s">
        <v>13</v>
      </c>
      <c r="F25" s="10" t="s">
        <v>112</v>
      </c>
      <c r="G25" s="15" t="s">
        <v>113</v>
      </c>
      <c r="H25" s="10" t="s">
        <v>19</v>
      </c>
      <c r="I25" s="11">
        <v>12</v>
      </c>
      <c r="N25" s="19"/>
      <c r="O25" s="19">
        <f t="shared" si="0"/>
        <v>0</v>
      </c>
    </row>
    <row r="26" spans="1:15" ht="12.75">
      <c r="A26" s="10"/>
      <c r="B26" s="10" t="s">
        <v>26</v>
      </c>
      <c r="C26" s="10"/>
      <c r="D26" s="10"/>
      <c r="E26" s="10"/>
      <c r="F26" s="10" t="s">
        <v>125</v>
      </c>
      <c r="G26" s="15" t="s">
        <v>126</v>
      </c>
      <c r="H26" s="10" t="s">
        <v>19</v>
      </c>
      <c r="I26" s="11">
        <v>12</v>
      </c>
      <c r="N26" s="19"/>
      <c r="O26" s="19">
        <f t="shared" si="0"/>
        <v>0</v>
      </c>
    </row>
    <row r="27" spans="1:15" ht="12.75">
      <c r="A27" s="10" t="s">
        <v>12</v>
      </c>
      <c r="B27" s="10" t="s">
        <v>26</v>
      </c>
      <c r="C27" s="10">
        <v>35</v>
      </c>
      <c r="D27" s="10" t="s">
        <v>13</v>
      </c>
      <c r="E27" s="10" t="s">
        <v>13</v>
      </c>
      <c r="F27" s="10" t="s">
        <v>51</v>
      </c>
      <c r="G27" s="24" t="s">
        <v>52</v>
      </c>
      <c r="H27" s="10" t="s">
        <v>48</v>
      </c>
      <c r="I27" s="11">
        <v>5</v>
      </c>
      <c r="N27" s="19"/>
      <c r="O27" s="19">
        <f t="shared" si="0"/>
        <v>0</v>
      </c>
    </row>
    <row r="28" spans="1:15" ht="12.75">
      <c r="A28" s="10" t="s">
        <v>12</v>
      </c>
      <c r="B28" s="10" t="s">
        <v>26</v>
      </c>
      <c r="C28" s="10">
        <v>36</v>
      </c>
      <c r="D28" s="10" t="s">
        <v>13</v>
      </c>
      <c r="E28" s="10" t="s">
        <v>13</v>
      </c>
      <c r="F28" s="10" t="s">
        <v>53</v>
      </c>
      <c r="G28" s="24" t="s">
        <v>54</v>
      </c>
      <c r="H28" s="10" t="s">
        <v>48</v>
      </c>
      <c r="I28" s="11">
        <v>7</v>
      </c>
      <c r="N28" s="19"/>
      <c r="O28" s="19">
        <f t="shared" si="0"/>
        <v>0</v>
      </c>
    </row>
    <row r="29" spans="1:15" ht="12.75">
      <c r="A29" s="10" t="s">
        <v>12</v>
      </c>
      <c r="B29" s="10" t="s">
        <v>26</v>
      </c>
      <c r="C29" s="10">
        <v>37</v>
      </c>
      <c r="D29" s="10" t="s">
        <v>13</v>
      </c>
      <c r="E29" s="10" t="s">
        <v>13</v>
      </c>
      <c r="F29" s="10" t="s">
        <v>55</v>
      </c>
      <c r="G29" s="24" t="s">
        <v>56</v>
      </c>
      <c r="H29" s="10" t="s">
        <v>48</v>
      </c>
      <c r="I29" s="11">
        <v>77</v>
      </c>
      <c r="N29" s="19"/>
      <c r="O29" s="19">
        <f t="shared" si="0"/>
        <v>0</v>
      </c>
    </row>
    <row r="30" spans="1:15" ht="12.75">
      <c r="A30" s="10" t="s">
        <v>12</v>
      </c>
      <c r="B30" s="10" t="s">
        <v>26</v>
      </c>
      <c r="C30" s="10">
        <v>38</v>
      </c>
      <c r="D30" s="10" t="s">
        <v>13</v>
      </c>
      <c r="E30" s="10" t="s">
        <v>13</v>
      </c>
      <c r="F30" s="10" t="s">
        <v>57</v>
      </c>
      <c r="G30" s="24" t="s">
        <v>58</v>
      </c>
      <c r="H30" s="10" t="s">
        <v>48</v>
      </c>
      <c r="I30" s="11">
        <v>1</v>
      </c>
      <c r="N30" s="19"/>
      <c r="O30" s="19">
        <f t="shared" si="0"/>
        <v>0</v>
      </c>
    </row>
    <row r="31" spans="1:15" ht="12.75">
      <c r="A31" s="10" t="s">
        <v>12</v>
      </c>
      <c r="B31" s="10" t="s">
        <v>26</v>
      </c>
      <c r="C31" s="10">
        <v>39</v>
      </c>
      <c r="D31" s="10" t="s">
        <v>13</v>
      </c>
      <c r="E31" s="10" t="s">
        <v>13</v>
      </c>
      <c r="F31" s="10" t="s">
        <v>59</v>
      </c>
      <c r="G31" s="24" t="s">
        <v>60</v>
      </c>
      <c r="H31" s="10" t="s">
        <v>48</v>
      </c>
      <c r="I31" s="11">
        <v>6</v>
      </c>
      <c r="N31" s="19"/>
      <c r="O31" s="19">
        <f t="shared" si="0"/>
        <v>0</v>
      </c>
    </row>
    <row r="32" spans="1:15" ht="12.75">
      <c r="A32" s="10" t="s">
        <v>12</v>
      </c>
      <c r="B32" s="10" t="s">
        <v>26</v>
      </c>
      <c r="C32" s="10">
        <v>40</v>
      </c>
      <c r="D32" s="10" t="s">
        <v>13</v>
      </c>
      <c r="E32" s="10" t="s">
        <v>13</v>
      </c>
      <c r="F32" s="10" t="s">
        <v>61</v>
      </c>
      <c r="G32" s="24" t="s">
        <v>62</v>
      </c>
      <c r="H32" s="10" t="s">
        <v>48</v>
      </c>
      <c r="I32" s="11">
        <v>11</v>
      </c>
      <c r="N32" s="19"/>
      <c r="O32" s="19">
        <f t="shared" si="0"/>
        <v>0</v>
      </c>
    </row>
    <row r="33" spans="1:15" ht="12.75">
      <c r="A33" s="10" t="s">
        <v>12</v>
      </c>
      <c r="B33" s="10" t="s">
        <v>26</v>
      </c>
      <c r="C33" s="10">
        <v>41</v>
      </c>
      <c r="D33" s="10" t="s">
        <v>13</v>
      </c>
      <c r="E33" s="10" t="s">
        <v>13</v>
      </c>
      <c r="F33" s="10" t="s">
        <v>63</v>
      </c>
      <c r="G33" s="24" t="s">
        <v>64</v>
      </c>
      <c r="H33" s="10" t="s">
        <v>48</v>
      </c>
      <c r="I33" s="11">
        <v>9</v>
      </c>
      <c r="N33" s="19"/>
      <c r="O33" s="19">
        <f t="shared" si="0"/>
        <v>0</v>
      </c>
    </row>
    <row r="34" spans="1:15" ht="12.75">
      <c r="A34" s="10" t="s">
        <v>12</v>
      </c>
      <c r="B34" s="10" t="s">
        <v>26</v>
      </c>
      <c r="C34" s="10">
        <v>42</v>
      </c>
      <c r="D34" s="10" t="s">
        <v>13</v>
      </c>
      <c r="E34" s="10" t="s">
        <v>13</v>
      </c>
      <c r="F34" s="10" t="s">
        <v>65</v>
      </c>
      <c r="G34" s="24" t="s">
        <v>66</v>
      </c>
      <c r="H34" s="10" t="s">
        <v>48</v>
      </c>
      <c r="I34" s="11">
        <v>166</v>
      </c>
      <c r="N34" s="19"/>
      <c r="O34" s="19">
        <f t="shared" si="0"/>
        <v>0</v>
      </c>
    </row>
    <row r="35" spans="1:15" ht="12.75">
      <c r="A35" s="10" t="s">
        <v>12</v>
      </c>
      <c r="B35" s="10" t="s">
        <v>26</v>
      </c>
      <c r="C35" s="10">
        <v>43</v>
      </c>
      <c r="D35" s="10" t="s">
        <v>13</v>
      </c>
      <c r="E35" s="10" t="s">
        <v>13</v>
      </c>
      <c r="F35" s="10" t="s">
        <v>67</v>
      </c>
      <c r="G35" s="24" t="s">
        <v>68</v>
      </c>
      <c r="H35" s="10" t="s">
        <v>48</v>
      </c>
      <c r="I35" s="11">
        <v>166</v>
      </c>
      <c r="N35" s="19"/>
      <c r="O35" s="19">
        <f t="shared" si="0"/>
        <v>0</v>
      </c>
    </row>
    <row r="36" spans="1:15" ht="12.75">
      <c r="A36" s="10" t="s">
        <v>12</v>
      </c>
      <c r="B36" s="10" t="s">
        <v>26</v>
      </c>
      <c r="C36" s="10">
        <v>45</v>
      </c>
      <c r="D36" s="10" t="s">
        <v>13</v>
      </c>
      <c r="E36" s="10" t="s">
        <v>13</v>
      </c>
      <c r="F36" s="10" t="s">
        <v>71</v>
      </c>
      <c r="G36" s="24" t="s">
        <v>72</v>
      </c>
      <c r="H36" s="10" t="s">
        <v>48</v>
      </c>
      <c r="I36" s="11">
        <v>164</v>
      </c>
      <c r="N36" s="19"/>
      <c r="O36" s="19">
        <f t="shared" si="0"/>
        <v>0</v>
      </c>
    </row>
    <row r="37" spans="1:15" ht="12.75">
      <c r="A37" s="10" t="s">
        <v>12</v>
      </c>
      <c r="B37" s="10" t="s">
        <v>26</v>
      </c>
      <c r="C37" s="10">
        <v>46</v>
      </c>
      <c r="D37" s="10" t="s">
        <v>13</v>
      </c>
      <c r="E37" s="10" t="s">
        <v>13</v>
      </c>
      <c r="F37" s="10" t="s">
        <v>73</v>
      </c>
      <c r="G37" s="24" t="s">
        <v>74</v>
      </c>
      <c r="H37" s="10" t="s">
        <v>48</v>
      </c>
      <c r="I37" s="11">
        <v>16</v>
      </c>
      <c r="N37" s="19"/>
      <c r="O37" s="19">
        <f t="shared" si="0"/>
        <v>0</v>
      </c>
    </row>
    <row r="38" spans="1:15" ht="12.75">
      <c r="A38" s="10" t="s">
        <v>12</v>
      </c>
      <c r="B38" s="10" t="s">
        <v>26</v>
      </c>
      <c r="C38" s="10">
        <v>47</v>
      </c>
      <c r="D38" s="10" t="s">
        <v>13</v>
      </c>
      <c r="E38" s="10" t="s">
        <v>13</v>
      </c>
      <c r="F38" s="10" t="s">
        <v>75</v>
      </c>
      <c r="G38" s="24" t="s">
        <v>76</v>
      </c>
      <c r="H38" s="10" t="s">
        <v>48</v>
      </c>
      <c r="I38" s="11">
        <v>16</v>
      </c>
      <c r="N38" s="19"/>
      <c r="O38" s="19">
        <f t="shared" si="0"/>
        <v>0</v>
      </c>
    </row>
    <row r="39" spans="1:15" ht="12.75">
      <c r="A39" s="10" t="s">
        <v>12</v>
      </c>
      <c r="B39" s="10" t="s">
        <v>26</v>
      </c>
      <c r="C39" s="10">
        <v>48</v>
      </c>
      <c r="D39" s="10" t="s">
        <v>13</v>
      </c>
      <c r="E39" s="10" t="s">
        <v>13</v>
      </c>
      <c r="F39" s="10" t="s">
        <v>77</v>
      </c>
      <c r="G39" s="24" t="s">
        <v>78</v>
      </c>
      <c r="H39" s="10" t="s">
        <v>48</v>
      </c>
      <c r="I39" s="11">
        <v>16</v>
      </c>
      <c r="N39" s="19"/>
      <c r="O39" s="19">
        <f t="shared" si="0"/>
        <v>0</v>
      </c>
    </row>
    <row r="40" spans="1:15" ht="12.75">
      <c r="A40" s="10" t="s">
        <v>12</v>
      </c>
      <c r="B40" s="10" t="s">
        <v>26</v>
      </c>
      <c r="C40" s="10">
        <v>49</v>
      </c>
      <c r="D40" s="10" t="s">
        <v>13</v>
      </c>
      <c r="E40" s="10" t="s">
        <v>13</v>
      </c>
      <c r="F40" s="10" t="s">
        <v>79</v>
      </c>
      <c r="G40" s="24" t="s">
        <v>80</v>
      </c>
      <c r="H40" s="10" t="s">
        <v>48</v>
      </c>
      <c r="I40" s="11">
        <v>8</v>
      </c>
      <c r="N40" s="19"/>
      <c r="O40" s="19">
        <f t="shared" si="0"/>
        <v>0</v>
      </c>
    </row>
    <row r="41" spans="1:15" ht="12.75">
      <c r="A41" s="10" t="s">
        <v>12</v>
      </c>
      <c r="B41" s="10" t="s">
        <v>26</v>
      </c>
      <c r="C41" s="10">
        <v>50</v>
      </c>
      <c r="D41" s="10" t="s">
        <v>13</v>
      </c>
      <c r="E41" s="10" t="s">
        <v>13</v>
      </c>
      <c r="F41" s="10" t="s">
        <v>81</v>
      </c>
      <c r="G41" s="24" t="s">
        <v>82</v>
      </c>
      <c r="H41" s="10" t="s">
        <v>48</v>
      </c>
      <c r="I41" s="11">
        <v>2</v>
      </c>
      <c r="N41" s="19"/>
      <c r="O41" s="19">
        <f t="shared" si="0"/>
        <v>0</v>
      </c>
    </row>
    <row r="42" spans="1:15" ht="12.75">
      <c r="A42" s="10" t="s">
        <v>12</v>
      </c>
      <c r="B42" s="10" t="s">
        <v>26</v>
      </c>
      <c r="C42" s="10">
        <v>51</v>
      </c>
      <c r="D42" s="10" t="s">
        <v>13</v>
      </c>
      <c r="E42" s="10" t="s">
        <v>13</v>
      </c>
      <c r="F42" s="10" t="s">
        <v>83</v>
      </c>
      <c r="G42" s="24" t="s">
        <v>84</v>
      </c>
      <c r="H42" s="10" t="s">
        <v>48</v>
      </c>
      <c r="I42" s="11">
        <v>2</v>
      </c>
      <c r="N42" s="19"/>
      <c r="O42" s="19">
        <f t="shared" si="0"/>
        <v>0</v>
      </c>
    </row>
    <row r="43" spans="1:15" ht="12.75">
      <c r="A43" s="10" t="s">
        <v>12</v>
      </c>
      <c r="B43" s="10" t="s">
        <v>26</v>
      </c>
      <c r="C43" s="10">
        <v>52</v>
      </c>
      <c r="D43" s="10" t="s">
        <v>13</v>
      </c>
      <c r="E43" s="10" t="s">
        <v>13</v>
      </c>
      <c r="F43" s="10" t="s">
        <v>85</v>
      </c>
      <c r="G43" s="24" t="s">
        <v>86</v>
      </c>
      <c r="H43" s="10" t="s">
        <v>48</v>
      </c>
      <c r="I43" s="11">
        <v>9</v>
      </c>
      <c r="N43" s="19"/>
      <c r="O43" s="19">
        <f t="shared" si="0"/>
        <v>0</v>
      </c>
    </row>
    <row r="44" spans="1:15" ht="12.75">
      <c r="A44" s="10" t="s">
        <v>12</v>
      </c>
      <c r="B44" s="10" t="s">
        <v>26</v>
      </c>
      <c r="C44" s="10">
        <v>53</v>
      </c>
      <c r="D44" s="10" t="s">
        <v>13</v>
      </c>
      <c r="E44" s="10" t="s">
        <v>13</v>
      </c>
      <c r="F44" s="10" t="s">
        <v>87</v>
      </c>
      <c r="G44" s="24" t="s">
        <v>88</v>
      </c>
      <c r="H44" s="10" t="s">
        <v>48</v>
      </c>
      <c r="I44" s="11">
        <v>24</v>
      </c>
      <c r="N44" s="19"/>
      <c r="O44" s="19">
        <f t="shared" si="0"/>
        <v>0</v>
      </c>
    </row>
    <row r="45" spans="1:15" ht="12.75">
      <c r="A45" s="10" t="s">
        <v>12</v>
      </c>
      <c r="B45" s="10" t="s">
        <v>26</v>
      </c>
      <c r="C45" s="10">
        <v>54</v>
      </c>
      <c r="D45" s="10" t="s">
        <v>13</v>
      </c>
      <c r="E45" s="10" t="s">
        <v>13</v>
      </c>
      <c r="F45" s="10" t="s">
        <v>89</v>
      </c>
      <c r="G45" s="24" t="s">
        <v>90</v>
      </c>
      <c r="H45" s="10" t="s">
        <v>48</v>
      </c>
      <c r="I45" s="11">
        <v>2</v>
      </c>
      <c r="N45" s="19"/>
      <c r="O45" s="19">
        <f t="shared" si="0"/>
        <v>0</v>
      </c>
    </row>
    <row r="46" spans="1:15" ht="12.75">
      <c r="A46" s="10" t="s">
        <v>12</v>
      </c>
      <c r="B46" s="10" t="s">
        <v>26</v>
      </c>
      <c r="C46" s="10">
        <v>56</v>
      </c>
      <c r="D46" s="10" t="s">
        <v>13</v>
      </c>
      <c r="E46" s="10" t="s">
        <v>13</v>
      </c>
      <c r="F46" s="10" t="s">
        <v>93</v>
      </c>
      <c r="G46" s="24" t="s">
        <v>94</v>
      </c>
      <c r="H46" s="10" t="s">
        <v>48</v>
      </c>
      <c r="I46" s="11">
        <v>3</v>
      </c>
      <c r="N46" s="19"/>
      <c r="O46" s="19">
        <f t="shared" si="0"/>
        <v>0</v>
      </c>
    </row>
    <row r="47" spans="1:15" ht="12.75">
      <c r="A47" s="10" t="s">
        <v>12</v>
      </c>
      <c r="B47" s="10" t="s">
        <v>26</v>
      </c>
      <c r="C47" s="10">
        <v>57</v>
      </c>
      <c r="D47" s="10" t="s">
        <v>13</v>
      </c>
      <c r="E47" s="10" t="s">
        <v>13</v>
      </c>
      <c r="F47" s="10" t="s">
        <v>95</v>
      </c>
      <c r="G47" s="16" t="s">
        <v>96</v>
      </c>
      <c r="H47" s="10" t="s">
        <v>48</v>
      </c>
      <c r="I47" s="11">
        <v>11</v>
      </c>
      <c r="N47" s="19"/>
      <c r="O47" s="19">
        <f t="shared" si="0"/>
        <v>0</v>
      </c>
    </row>
    <row r="48" spans="1:15" ht="12.75">
      <c r="A48" s="10" t="s">
        <v>12</v>
      </c>
      <c r="B48" s="10" t="s">
        <v>26</v>
      </c>
      <c r="C48" s="10">
        <v>58</v>
      </c>
      <c r="D48" s="10" t="s">
        <v>13</v>
      </c>
      <c r="E48" s="10" t="s">
        <v>13</v>
      </c>
      <c r="F48" s="10" t="s">
        <v>97</v>
      </c>
      <c r="G48" s="16" t="s">
        <v>98</v>
      </c>
      <c r="H48" s="10" t="s">
        <v>48</v>
      </c>
      <c r="I48" s="11">
        <v>158</v>
      </c>
      <c r="N48" s="19"/>
      <c r="O48" s="19">
        <f t="shared" si="0"/>
        <v>0</v>
      </c>
    </row>
    <row r="49" spans="1:15" ht="12.75">
      <c r="A49" s="10" t="s">
        <v>12</v>
      </c>
      <c r="B49" s="10" t="s">
        <v>26</v>
      </c>
      <c r="C49" s="10">
        <v>59</v>
      </c>
      <c r="D49" s="10" t="s">
        <v>13</v>
      </c>
      <c r="E49" s="10" t="s">
        <v>13</v>
      </c>
      <c r="F49" s="10" t="s">
        <v>99</v>
      </c>
      <c r="G49" s="16" t="s">
        <v>100</v>
      </c>
      <c r="H49" s="10" t="s">
        <v>48</v>
      </c>
      <c r="I49" s="11">
        <v>12</v>
      </c>
      <c r="N49" s="19"/>
      <c r="O49" s="19">
        <f t="shared" si="0"/>
        <v>0</v>
      </c>
    </row>
    <row r="50" spans="1:15" ht="12.75">
      <c r="A50" s="10" t="s">
        <v>12</v>
      </c>
      <c r="B50" s="10" t="s">
        <v>26</v>
      </c>
      <c r="C50" s="10">
        <v>60</v>
      </c>
      <c r="D50" s="10" t="s">
        <v>13</v>
      </c>
      <c r="E50" s="10" t="s">
        <v>13</v>
      </c>
      <c r="F50" s="10" t="s">
        <v>101</v>
      </c>
      <c r="G50" s="16" t="s">
        <v>102</v>
      </c>
      <c r="H50" s="10" t="s">
        <v>48</v>
      </c>
      <c r="I50" s="11">
        <v>1</v>
      </c>
      <c r="N50" s="19"/>
      <c r="O50" s="19">
        <f t="shared" si="0"/>
        <v>0</v>
      </c>
    </row>
    <row r="51" spans="1:15" s="2" customFormat="1" ht="16.5" customHeight="1">
      <c r="A51" s="8" t="s">
        <v>9</v>
      </c>
      <c r="B51" s="8" t="s">
        <v>114</v>
      </c>
      <c r="C51" s="8" t="s">
        <v>114</v>
      </c>
      <c r="D51" s="8"/>
      <c r="E51" s="8"/>
      <c r="F51" s="8"/>
      <c r="G51" s="8" t="s">
        <v>115</v>
      </c>
      <c r="H51" s="8"/>
      <c r="I51" s="9"/>
      <c r="N51" s="18"/>
      <c r="O51" s="19">
        <f t="shared" si="0"/>
        <v>0</v>
      </c>
    </row>
    <row r="52" spans="1:15" ht="12.75">
      <c r="A52" s="10" t="s">
        <v>12</v>
      </c>
      <c r="B52" s="10" t="s">
        <v>114</v>
      </c>
      <c r="C52" s="10">
        <v>3</v>
      </c>
      <c r="D52" s="10" t="s">
        <v>13</v>
      </c>
      <c r="E52" s="10" t="s">
        <v>13</v>
      </c>
      <c r="F52" s="10" t="s">
        <v>117</v>
      </c>
      <c r="G52" s="16" t="s">
        <v>118</v>
      </c>
      <c r="H52" s="10" t="s">
        <v>116</v>
      </c>
      <c r="I52" s="11">
        <v>25</v>
      </c>
      <c r="N52" s="19"/>
      <c r="O52" s="19">
        <f t="shared" si="0"/>
        <v>0</v>
      </c>
    </row>
    <row r="53" spans="1:15" ht="12.75">
      <c r="A53" s="10" t="s">
        <v>12</v>
      </c>
      <c r="B53" s="10" t="s">
        <v>114</v>
      </c>
      <c r="C53" s="10">
        <v>4</v>
      </c>
      <c r="D53" s="10" t="s">
        <v>13</v>
      </c>
      <c r="E53" s="10" t="s">
        <v>13</v>
      </c>
      <c r="F53" s="10" t="s">
        <v>119</v>
      </c>
      <c r="G53" s="16" t="s">
        <v>120</v>
      </c>
      <c r="H53" s="10" t="s">
        <v>121</v>
      </c>
      <c r="I53" s="11">
        <v>25</v>
      </c>
      <c r="N53" s="19"/>
      <c r="O53" s="19">
        <f t="shared" si="0"/>
        <v>0</v>
      </c>
    </row>
    <row r="54" spans="1:15" ht="12.75">
      <c r="A54" s="10" t="s">
        <v>12</v>
      </c>
      <c r="B54" s="10" t="s">
        <v>114</v>
      </c>
      <c r="C54" s="10">
        <v>5</v>
      </c>
      <c r="D54" s="10" t="s">
        <v>13</v>
      </c>
      <c r="E54" s="10" t="s">
        <v>13</v>
      </c>
      <c r="F54" s="10" t="s">
        <v>122</v>
      </c>
      <c r="G54" s="16" t="s">
        <v>123</v>
      </c>
      <c r="H54" s="10" t="s">
        <v>121</v>
      </c>
      <c r="I54" s="11">
        <v>7</v>
      </c>
      <c r="N54" s="19"/>
      <c r="O54" s="19">
        <f t="shared" si="0"/>
        <v>0</v>
      </c>
    </row>
    <row r="55" spans="1:15" s="3" customFormat="1" ht="21.75" customHeight="1">
      <c r="A55" s="12"/>
      <c r="B55" s="12"/>
      <c r="C55" s="12"/>
      <c r="D55" s="12"/>
      <c r="E55" s="12"/>
      <c r="F55" s="12"/>
      <c r="G55" s="12" t="s">
        <v>124</v>
      </c>
      <c r="H55" s="12"/>
      <c r="I55" s="13"/>
      <c r="N55" s="20"/>
      <c r="O55" s="20">
        <f>SUM(O4:O54)</f>
        <v>0</v>
      </c>
    </row>
    <row r="56" spans="1:7" ht="15.75">
      <c r="A56" s="23" t="s">
        <v>129</v>
      </c>
      <c r="B56" s="23"/>
      <c r="C56" s="23"/>
      <c r="D56" s="23"/>
      <c r="E56" s="23"/>
      <c r="F56" s="23"/>
      <c r="G56" s="23"/>
    </row>
    <row r="57" spans="1:6" ht="15.75">
      <c r="A57" s="23" t="s">
        <v>130</v>
      </c>
      <c r="B57" s="22"/>
      <c r="C57" s="22"/>
      <c r="D57" s="22"/>
      <c r="E57" s="22"/>
      <c r="F57" s="22"/>
    </row>
    <row r="58" spans="1:7" ht="15.75">
      <c r="A58" s="23" t="s">
        <v>131</v>
      </c>
      <c r="B58" s="23"/>
      <c r="C58" s="23"/>
      <c r="D58" s="23"/>
      <c r="E58" s="23"/>
      <c r="F58" s="23"/>
      <c r="G58" s="2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gebauer</dc:creator>
  <cp:keywords/>
  <dc:description/>
  <cp:lastModifiedBy>Vyslucha</cp:lastModifiedBy>
  <cp:lastPrinted>2012-09-20T07:06:17Z</cp:lastPrinted>
  <dcterms:created xsi:type="dcterms:W3CDTF">2012-09-20T06:46:46Z</dcterms:created>
  <dcterms:modified xsi:type="dcterms:W3CDTF">2012-09-21T10:22:15Z</dcterms:modified>
  <cp:category/>
  <cp:version/>
  <cp:contentType/>
  <cp:contentStatus/>
</cp:coreProperties>
</file>