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120"/>
  </bookViews>
  <sheets>
    <sheet name="¨Nabídka" sheetId="1" r:id="rId1"/>
  </sheets>
  <definedNames>
    <definedName name="_xlnm.Print_Area" localSheetId="0">¨Nabídka!$B$1:$J$41</definedName>
  </definedNames>
  <calcPr calcId="145621"/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9" i="1"/>
  <c r="J16" i="1"/>
  <c r="J17" i="1"/>
  <c r="J18" i="1"/>
  <c r="J19" i="1"/>
  <c r="J20" i="1"/>
  <c r="J21" i="1"/>
  <c r="J22" i="1"/>
  <c r="J15" i="1"/>
  <c r="H29" i="1"/>
  <c r="H27" i="1"/>
  <c r="H28" i="1"/>
  <c r="J28" i="1" s="1"/>
  <c r="H16" i="1"/>
  <c r="H17" i="1"/>
  <c r="H18" i="1"/>
  <c r="H19" i="1"/>
  <c r="H20" i="1"/>
  <c r="H21" i="1"/>
  <c r="H22" i="1"/>
  <c r="H23" i="1"/>
  <c r="H24" i="1"/>
  <c r="H25" i="1"/>
  <c r="H26" i="1"/>
  <c r="H15" i="1"/>
  <c r="C9" i="1"/>
  <c r="D37" i="1" s="1"/>
  <c r="D36" i="1"/>
  <c r="H30" i="1" l="1"/>
  <c r="D39" i="1" s="1"/>
  <c r="J30" i="1"/>
  <c r="D38" i="1" s="1"/>
</calcChain>
</file>

<file path=xl/sharedStrings.xml><?xml version="1.0" encoding="utf-8"?>
<sst xmlns="http://schemas.openxmlformats.org/spreadsheetml/2006/main" count="80" uniqueCount="61">
  <si>
    <t>Název vaší společnosti</t>
  </si>
  <si>
    <t>Ulice</t>
  </si>
  <si>
    <t>Telefon:</t>
  </si>
  <si>
    <t>(123) 456 789</t>
  </si>
  <si>
    <t>PSČ, město</t>
  </si>
  <si>
    <t>Fax:</t>
  </si>
  <si>
    <t>(123) 456 780</t>
  </si>
  <si>
    <t>Země</t>
  </si>
  <si>
    <t>E-mail:</t>
  </si>
  <si>
    <t>jmeno@priklad.cz</t>
  </si>
  <si>
    <t>Příjemce faktury:</t>
  </si>
  <si>
    <t>Jméno</t>
  </si>
  <si>
    <t>Datum:</t>
  </si>
  <si>
    <t>Název společnosti</t>
  </si>
  <si>
    <t>Kód zákazníka:</t>
  </si>
  <si>
    <t>Zadejte kód zákazníka.</t>
  </si>
  <si>
    <t>Nedoplatek</t>
  </si>
  <si>
    <r>
      <t xml:space="preserve">Připomínka: </t>
    </r>
    <r>
      <rPr>
        <sz val="10"/>
        <color indexed="23"/>
        <rFont val="Tahoma"/>
        <family val="2"/>
      </rPr>
      <t>Uveďte na účtence číslo výpisu.</t>
    </r>
  </si>
  <si>
    <t> Celkem</t>
  </si>
  <si>
    <r>
      <t xml:space="preserve">Splatnost: </t>
    </r>
    <r>
      <rPr>
        <sz val="10"/>
        <color indexed="23"/>
        <rFont val="Tahoma"/>
        <family val="2"/>
      </rPr>
      <t>Nedoplatek uhraďte do 30 dnů.</t>
    </r>
  </si>
  <si>
    <t>ÚHRADA</t>
  </si>
  <si>
    <t>Dlužná částka:</t>
  </si>
  <si>
    <t>Uzavřená částka:</t>
  </si>
  <si>
    <t>Rozpis prací</t>
  </si>
  <si>
    <t>Jednotky</t>
  </si>
  <si>
    <t>Položka</t>
  </si>
  <si>
    <t>Cena jedn.</t>
  </si>
  <si>
    <t>Cena celkem</t>
  </si>
  <si>
    <t>Číslo</t>
  </si>
  <si>
    <t>Kód</t>
  </si>
  <si>
    <t>pažení</t>
  </si>
  <si>
    <t>izolační folie s nopy</t>
  </si>
  <si>
    <t>Výkop vsakovací jímky</t>
  </si>
  <si>
    <t>Štěrkový zásyp</t>
  </si>
  <si>
    <t>zásyp zeminou</t>
  </si>
  <si>
    <t>položení okapového chodníku</t>
  </si>
  <si>
    <t>zabezpečení spáry okap.chodníku</t>
  </si>
  <si>
    <t>Počet jednotek</t>
  </si>
  <si>
    <t>mb</t>
  </si>
  <si>
    <t>2,3</t>
  </si>
  <si>
    <t>Výkop h=2,6m</t>
  </si>
  <si>
    <t>m2</t>
  </si>
  <si>
    <t>Výkop h=1,7m</t>
  </si>
  <si>
    <t>10,5</t>
  </si>
  <si>
    <t>12,5</t>
  </si>
  <si>
    <t>m</t>
  </si>
  <si>
    <t>drenážní trubka 100-150mm</t>
  </si>
  <si>
    <t>m3</t>
  </si>
  <si>
    <t>1</t>
  </si>
  <si>
    <t>5</t>
  </si>
  <si>
    <t>10,7</t>
  </si>
  <si>
    <t>Č. nabídky:</t>
  </si>
  <si>
    <t>Zadejte číslo nabídky.</t>
  </si>
  <si>
    <t>Uhrazeno</t>
  </si>
  <si>
    <t>Oprava omítky vnitřní</t>
  </si>
  <si>
    <t>10</t>
  </si>
  <si>
    <t>Název dodavatele:</t>
  </si>
  <si>
    <t>Zadejte název dodavatele.</t>
  </si>
  <si>
    <t>Provrtání pr.150-200 mm (průtlak chráničky)</t>
  </si>
  <si>
    <t>28</t>
  </si>
  <si>
    <t>13,62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</si>
</sst>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č&quot;;\-#,##0.00\ &quot;Kč&quot;"/>
    <numFmt numFmtId="168" formatCode="_(&quot;$&quot;* #,##0.00_);_(&quot;$&quot;* \(#,##0.00\);_(&quot;$&quot;* &quot;-&quot;??_);_(@_)"/>
    <numFmt numFmtId="170" formatCode="_(* #,##0.00_);_(* \(#,##0.00\);_(* &quot;-&quot;??_);_(@_)"/>
    <numFmt numFmtId="171" formatCode="_(@"/>
    <numFmt numFmtId="174" formatCode="[$-F800]dddd\,\ mmmm\ dd\,\ yyyy"/>
    <numFmt numFmtId="176" formatCode="_-* #,##0.00\ [$Kč-405]_-;\-* #,##0.00\ [$Kč-405]_-;_-* &quot;-&quot;??\ [$Kč-405]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ahoma"/>
      <family val="2"/>
    </font>
    <font>
      <b/>
      <sz val="16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b/>
      <sz val="10"/>
      <color indexed="55"/>
      <name val="Tahoma"/>
      <family val="2"/>
    </font>
    <font>
      <b/>
      <i/>
      <sz val="14"/>
      <color indexed="55"/>
      <name val="Tahoma"/>
      <family val="2"/>
    </font>
    <font>
      <sz val="10"/>
      <color indexed="55"/>
      <name val="Tahoma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</borders>
  <cellStyleXfs count="4">
    <xf numFmtId="0" fontId="0" fillId="0" borderId="0"/>
    <xf numFmtId="168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left"/>
    </xf>
    <xf numFmtId="0" fontId="3" fillId="0" borderId="0" xfId="2" applyFont="1"/>
    <xf numFmtId="0" fontId="9" fillId="0" borderId="0" xfId="0" applyFont="1"/>
    <xf numFmtId="0" fontId="8" fillId="0" borderId="0" xfId="0" applyFont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wrapText="1" indent="1"/>
    </xf>
    <xf numFmtId="170" fontId="3" fillId="3" borderId="4" xfId="1" applyNumberFormat="1" applyFont="1" applyFill="1" applyBorder="1" applyAlignment="1">
      <alignment vertical="center"/>
    </xf>
    <xf numFmtId="14" fontId="3" fillId="0" borderId="5" xfId="0" applyNumberFormat="1" applyFont="1" applyBorder="1" applyAlignment="1">
      <alignment horizontal="left" vertical="center" indent="1"/>
    </xf>
    <xf numFmtId="49" fontId="3" fillId="0" borderId="6" xfId="0" applyNumberFormat="1" applyFont="1" applyBorder="1" applyAlignment="1">
      <alignment horizontal="left" vertical="center" indent="1"/>
    </xf>
    <xf numFmtId="49" fontId="3" fillId="0" borderId="6" xfId="0" applyNumberFormat="1" applyFont="1" applyBorder="1" applyAlignment="1">
      <alignment horizontal="left" vertical="center" wrapText="1" indent="1"/>
    </xf>
    <xf numFmtId="14" fontId="3" fillId="0" borderId="7" xfId="0" applyNumberFormat="1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0" fillId="0" borderId="0" xfId="0" applyFont="1"/>
    <xf numFmtId="171" fontId="6" fillId="2" borderId="10" xfId="0" applyNumberFormat="1" applyFont="1" applyFill="1" applyBorder="1" applyAlignment="1">
      <alignment horizontal="right" vertical="center" indent="1"/>
    </xf>
    <xf numFmtId="0" fontId="6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4" xfId="0" applyNumberFormat="1" applyFont="1" applyBorder="1" applyAlignment="1">
      <alignment horizontal="left"/>
    </xf>
    <xf numFmtId="0" fontId="3" fillId="0" borderId="15" xfId="0" applyFont="1" applyBorder="1"/>
    <xf numFmtId="0" fontId="8" fillId="0" borderId="16" xfId="0" applyFont="1" applyBorder="1" applyAlignment="1">
      <alignment horizontal="left"/>
    </xf>
    <xf numFmtId="0" fontId="3" fillId="0" borderId="17" xfId="0" applyFont="1" applyBorder="1"/>
    <xf numFmtId="0" fontId="3" fillId="0" borderId="17" xfId="0" applyNumberFormat="1" applyFont="1" applyBorder="1" applyAlignment="1">
      <alignment horizontal="left"/>
    </xf>
    <xf numFmtId="0" fontId="3" fillId="0" borderId="18" xfId="0" applyFont="1" applyBorder="1"/>
    <xf numFmtId="0" fontId="8" fillId="0" borderId="19" xfId="0" applyFont="1" applyBorder="1" applyAlignment="1">
      <alignment horizontal="left"/>
    </xf>
    <xf numFmtId="168" fontId="3" fillId="0" borderId="20" xfId="0" applyNumberFormat="1" applyFont="1" applyBorder="1" applyAlignment="1">
      <alignment horizontal="right"/>
    </xf>
    <xf numFmtId="0" fontId="3" fillId="0" borderId="21" xfId="0" applyFont="1" applyBorder="1"/>
    <xf numFmtId="174" fontId="3" fillId="0" borderId="17" xfId="0" applyNumberFormat="1" applyFont="1" applyBorder="1" applyAlignment="1">
      <alignment horizontal="left"/>
    </xf>
    <xf numFmtId="7" fontId="3" fillId="3" borderId="2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shrinkToFit="1"/>
    </xf>
    <xf numFmtId="174" fontId="3" fillId="0" borderId="0" xfId="0" applyNumberFormat="1" applyFont="1" applyAlignment="1">
      <alignment horizontal="left" indent="1"/>
    </xf>
    <xf numFmtId="174" fontId="0" fillId="0" borderId="0" xfId="0" applyNumberFormat="1" applyAlignment="1">
      <alignment horizontal="left" indent="1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176" fontId="3" fillId="0" borderId="3" xfId="1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3" borderId="22" xfId="1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23" xfId="1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0" xfId="3" applyNumberFormat="1" applyFont="1" applyBorder="1" applyAlignment="1">
      <alignment horizontal="left"/>
    </xf>
    <xf numFmtId="176" fontId="3" fillId="0" borderId="17" xfId="0" applyNumberFormat="1" applyFont="1" applyBorder="1" applyAlignment="1">
      <alignment horizontal="left"/>
    </xf>
  </cellXfs>
  <cellStyles count="4">
    <cellStyle name="Hypertextový odkaz" xfId="2" builtinId="8"/>
    <cellStyle name="Měna" xfId="1" builtinId="4"/>
    <cellStyle name="Normální" xfId="0" builtinId="0"/>
    <cellStyle name="Procenta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5D718F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J39"/>
  <sheetViews>
    <sheetView showGridLines="0" showZeros="0" tabSelected="1" topLeftCell="A10" workbookViewId="0">
      <selection activeCell="F16" sqref="F16"/>
    </sheetView>
  </sheetViews>
  <sheetFormatPr defaultRowHeight="12.75" x14ac:dyDescent="0.2"/>
  <cols>
    <col min="1" max="1" width="2" style="1" customWidth="1"/>
    <col min="2" max="2" width="14.7109375" style="1" customWidth="1"/>
    <col min="3" max="3" width="11.42578125" style="1" customWidth="1"/>
    <col min="4" max="4" width="31" style="1" customWidth="1"/>
    <col min="5" max="6" width="13.140625" style="1" customWidth="1"/>
    <col min="7" max="7" width="10.42578125" style="1" customWidth="1"/>
    <col min="8" max="8" width="14.5703125" style="1" customWidth="1"/>
    <col min="9" max="10" width="11.42578125" style="1" customWidth="1"/>
    <col min="11" max="16384" width="9.140625" style="1"/>
  </cols>
  <sheetData>
    <row r="1" spans="2:10" ht="39" customHeight="1" x14ac:dyDescent="0.2">
      <c r="B1" s="41" t="s">
        <v>0</v>
      </c>
      <c r="C1" s="42"/>
      <c r="D1" s="42"/>
      <c r="E1" s="6"/>
      <c r="F1" s="6"/>
      <c r="G1" s="6"/>
      <c r="H1" s="6"/>
      <c r="I1" s="6"/>
      <c r="J1" s="6"/>
    </row>
    <row r="2" spans="2:10" x14ac:dyDescent="0.2">
      <c r="B2" s="2" t="s">
        <v>1</v>
      </c>
      <c r="G2" s="7" t="s">
        <v>2</v>
      </c>
      <c r="H2" s="4" t="s">
        <v>3</v>
      </c>
      <c r="I2" s="4"/>
    </row>
    <row r="3" spans="2:10" x14ac:dyDescent="0.2">
      <c r="B3" s="2" t="s">
        <v>4</v>
      </c>
      <c r="G3" s="7" t="s">
        <v>5</v>
      </c>
      <c r="H3" s="4" t="s">
        <v>6</v>
      </c>
      <c r="I3" s="4"/>
    </row>
    <row r="4" spans="2:10" x14ac:dyDescent="0.2">
      <c r="B4" s="2" t="s">
        <v>7</v>
      </c>
      <c r="G4" s="7" t="s">
        <v>8</v>
      </c>
      <c r="H4" s="8" t="s">
        <v>9</v>
      </c>
      <c r="I4" s="8"/>
    </row>
    <row r="5" spans="2:10" x14ac:dyDescent="0.2">
      <c r="G5" s="3"/>
    </row>
    <row r="6" spans="2:10" ht="18" x14ac:dyDescent="0.25">
      <c r="B6" s="9" t="s">
        <v>23</v>
      </c>
      <c r="G6" s="3"/>
    </row>
    <row r="7" spans="2:10" x14ac:dyDescent="0.2">
      <c r="G7" s="3"/>
    </row>
    <row r="8" spans="2:10" x14ac:dyDescent="0.2">
      <c r="B8" s="10" t="s">
        <v>51</v>
      </c>
      <c r="C8" s="43" t="s">
        <v>52</v>
      </c>
      <c r="D8" s="44"/>
      <c r="G8" s="7" t="s">
        <v>10</v>
      </c>
      <c r="H8" s="45" t="s">
        <v>11</v>
      </c>
      <c r="I8" s="45"/>
      <c r="J8" s="45"/>
    </row>
    <row r="9" spans="2:10" x14ac:dyDescent="0.2">
      <c r="B9" s="10" t="s">
        <v>12</v>
      </c>
      <c r="C9" s="46">
        <f ca="1">TODAY()</f>
        <v>41227</v>
      </c>
      <c r="D9" s="47"/>
      <c r="H9" s="45" t="s">
        <v>13</v>
      </c>
      <c r="I9" s="45"/>
      <c r="J9" s="45"/>
    </row>
    <row r="10" spans="2:10" x14ac:dyDescent="0.2">
      <c r="B10" s="10" t="s">
        <v>14</v>
      </c>
      <c r="C10" s="43" t="s">
        <v>15</v>
      </c>
      <c r="D10" s="44"/>
      <c r="H10" s="45" t="s">
        <v>1</v>
      </c>
      <c r="I10" s="45"/>
      <c r="J10" s="45"/>
    </row>
    <row r="11" spans="2:10" x14ac:dyDescent="0.2">
      <c r="H11" s="45" t="s">
        <v>4</v>
      </c>
      <c r="I11" s="45"/>
      <c r="J11" s="45"/>
    </row>
    <row r="12" spans="2:10" x14ac:dyDescent="0.2">
      <c r="H12" s="45" t="s">
        <v>7</v>
      </c>
      <c r="I12" s="45"/>
      <c r="J12" s="45"/>
    </row>
    <row r="14" spans="2:10" ht="23.25" customHeight="1" thickBot="1" x14ac:dyDescent="0.25">
      <c r="B14" s="5" t="s">
        <v>28</v>
      </c>
      <c r="C14" s="5" t="s">
        <v>29</v>
      </c>
      <c r="D14" s="5" t="s">
        <v>25</v>
      </c>
      <c r="E14" s="5" t="s">
        <v>24</v>
      </c>
      <c r="F14" s="11" t="s">
        <v>37</v>
      </c>
      <c r="G14" s="5" t="s">
        <v>26</v>
      </c>
      <c r="H14" s="11" t="s">
        <v>27</v>
      </c>
      <c r="I14" s="11" t="s">
        <v>53</v>
      </c>
      <c r="J14" s="11" t="s">
        <v>16</v>
      </c>
    </row>
    <row r="15" spans="2:10" ht="19.5" customHeight="1" x14ac:dyDescent="0.2">
      <c r="B15" s="12"/>
      <c r="C15" s="13"/>
      <c r="D15" s="13" t="s">
        <v>40</v>
      </c>
      <c r="E15" s="14" t="s">
        <v>41</v>
      </c>
      <c r="F15" s="14" t="s">
        <v>60</v>
      </c>
      <c r="G15" s="50"/>
      <c r="H15" s="50">
        <f>IF(F15&gt;0,F15*G15,"")</f>
        <v>0</v>
      </c>
      <c r="I15" s="55"/>
      <c r="J15" s="15" t="str">
        <f>IF(G15&gt;0,H15-I15,"")</f>
        <v/>
      </c>
    </row>
    <row r="16" spans="2:10" ht="19.5" customHeight="1" x14ac:dyDescent="0.2">
      <c r="B16" s="16"/>
      <c r="C16" s="17"/>
      <c r="D16" s="17" t="s">
        <v>30</v>
      </c>
      <c r="E16" s="18" t="s">
        <v>41</v>
      </c>
      <c r="F16" s="18" t="s">
        <v>60</v>
      </c>
      <c r="G16" s="53"/>
      <c r="H16" s="50">
        <f t="shared" ref="H16:H28" si="0">IF(F16&gt;0,F16*G16,"")</f>
        <v>0</v>
      </c>
      <c r="I16" s="55"/>
      <c r="J16" s="15" t="str">
        <f t="shared" ref="J16:J29" si="1">IF(G16&gt;0,H16-I16,"")</f>
        <v/>
      </c>
    </row>
    <row r="17" spans="2:10" ht="19.5" customHeight="1" x14ac:dyDescent="0.2">
      <c r="B17" s="16"/>
      <c r="C17" s="17"/>
      <c r="D17" s="17" t="s">
        <v>42</v>
      </c>
      <c r="E17" s="18" t="s">
        <v>41</v>
      </c>
      <c r="F17" s="18" t="s">
        <v>43</v>
      </c>
      <c r="G17" s="53"/>
      <c r="H17" s="50">
        <f t="shared" si="0"/>
        <v>0</v>
      </c>
      <c r="I17" s="55"/>
      <c r="J17" s="15" t="str">
        <f t="shared" si="1"/>
        <v/>
      </c>
    </row>
    <row r="18" spans="2:10" ht="19.5" customHeight="1" x14ac:dyDescent="0.2">
      <c r="B18" s="16"/>
      <c r="C18" s="17"/>
      <c r="D18" s="17" t="s">
        <v>30</v>
      </c>
      <c r="E18" s="18" t="s">
        <v>41</v>
      </c>
      <c r="F18" s="18" t="s">
        <v>43</v>
      </c>
      <c r="G18" s="53"/>
      <c r="H18" s="50">
        <f t="shared" si="0"/>
        <v>0</v>
      </c>
      <c r="I18" s="55"/>
      <c r="J18" s="15" t="str">
        <f t="shared" si="1"/>
        <v/>
      </c>
    </row>
    <row r="19" spans="2:10" ht="19.5" customHeight="1" x14ac:dyDescent="0.2">
      <c r="B19" s="16"/>
      <c r="C19" s="17"/>
      <c r="D19" s="17" t="s">
        <v>31</v>
      </c>
      <c r="E19" s="18" t="s">
        <v>41</v>
      </c>
      <c r="F19" s="18" t="s">
        <v>59</v>
      </c>
      <c r="G19" s="53"/>
      <c r="H19" s="50">
        <f t="shared" si="0"/>
        <v>0</v>
      </c>
      <c r="I19" s="55"/>
      <c r="J19" s="15" t="str">
        <f t="shared" si="1"/>
        <v/>
      </c>
    </row>
    <row r="20" spans="2:10" ht="19.5" customHeight="1" x14ac:dyDescent="0.2">
      <c r="B20" s="16"/>
      <c r="C20" s="17"/>
      <c r="D20" s="17" t="s">
        <v>46</v>
      </c>
      <c r="E20" s="18" t="s">
        <v>45</v>
      </c>
      <c r="F20" s="18" t="s">
        <v>44</v>
      </c>
      <c r="G20" s="53"/>
      <c r="H20" s="50">
        <f t="shared" si="0"/>
        <v>0</v>
      </c>
      <c r="I20" s="55"/>
      <c r="J20" s="15" t="str">
        <f t="shared" si="1"/>
        <v/>
      </c>
    </row>
    <row r="21" spans="2:10" ht="19.5" customHeight="1" x14ac:dyDescent="0.2">
      <c r="B21" s="16"/>
      <c r="C21" s="17"/>
      <c r="D21" s="17" t="s">
        <v>32</v>
      </c>
      <c r="E21" s="18" t="s">
        <v>47</v>
      </c>
      <c r="F21" s="18" t="s">
        <v>48</v>
      </c>
      <c r="G21" s="53"/>
      <c r="H21" s="50">
        <f t="shared" si="0"/>
        <v>0</v>
      </c>
      <c r="I21" s="55"/>
      <c r="J21" s="15" t="str">
        <f t="shared" si="1"/>
        <v/>
      </c>
    </row>
    <row r="22" spans="2:10" ht="19.5" customHeight="1" x14ac:dyDescent="0.2">
      <c r="B22" s="16"/>
      <c r="C22" s="17"/>
      <c r="D22" s="17" t="s">
        <v>33</v>
      </c>
      <c r="E22" s="18" t="s">
        <v>47</v>
      </c>
      <c r="F22" s="18" t="s">
        <v>49</v>
      </c>
      <c r="G22" s="53"/>
      <c r="H22" s="50">
        <f t="shared" si="0"/>
        <v>0</v>
      </c>
      <c r="I22" s="55"/>
      <c r="J22" s="15" t="str">
        <f t="shared" si="1"/>
        <v/>
      </c>
    </row>
    <row r="23" spans="2:10" ht="19.5" customHeight="1" x14ac:dyDescent="0.2">
      <c r="B23" s="16"/>
      <c r="C23" s="17"/>
      <c r="D23" s="17" t="s">
        <v>34</v>
      </c>
      <c r="E23" s="18" t="s">
        <v>47</v>
      </c>
      <c r="F23" s="18" t="s">
        <v>50</v>
      </c>
      <c r="G23" s="53"/>
      <c r="H23" s="50">
        <f t="shared" si="0"/>
        <v>0</v>
      </c>
      <c r="I23" s="55"/>
      <c r="J23" s="15" t="str">
        <f>IF(G23&gt;0,H23-I23,"")</f>
        <v/>
      </c>
    </row>
    <row r="24" spans="2:10" ht="19.5" customHeight="1" x14ac:dyDescent="0.2">
      <c r="B24" s="16"/>
      <c r="C24" s="17"/>
      <c r="D24" s="17" t="s">
        <v>35</v>
      </c>
      <c r="E24" s="18" t="s">
        <v>38</v>
      </c>
      <c r="F24" s="18" t="s">
        <v>43</v>
      </c>
      <c r="G24" s="53"/>
      <c r="H24" s="50">
        <f t="shared" si="0"/>
        <v>0</v>
      </c>
      <c r="I24" s="55"/>
      <c r="J24" s="15" t="str">
        <f t="shared" si="1"/>
        <v/>
      </c>
    </row>
    <row r="25" spans="2:10" ht="19.5" customHeight="1" x14ac:dyDescent="0.2">
      <c r="B25" s="16"/>
      <c r="C25" s="17"/>
      <c r="D25" s="17" t="s">
        <v>36</v>
      </c>
      <c r="E25" s="18" t="s">
        <v>38</v>
      </c>
      <c r="F25" s="18" t="s">
        <v>43</v>
      </c>
      <c r="G25" s="53"/>
      <c r="H25" s="50">
        <f t="shared" si="0"/>
        <v>0</v>
      </c>
      <c r="I25" s="55"/>
      <c r="J25" s="15" t="str">
        <f t="shared" si="1"/>
        <v/>
      </c>
    </row>
    <row r="26" spans="2:10" ht="19.5" customHeight="1" x14ac:dyDescent="0.2">
      <c r="B26" s="16"/>
      <c r="C26" s="17"/>
      <c r="D26" s="17" t="s">
        <v>58</v>
      </c>
      <c r="E26" s="18" t="s">
        <v>38</v>
      </c>
      <c r="F26" s="18" t="s">
        <v>39</v>
      </c>
      <c r="G26" s="53"/>
      <c r="H26" s="50">
        <f t="shared" si="0"/>
        <v>0</v>
      </c>
      <c r="I26" s="55"/>
      <c r="J26" s="15" t="str">
        <f t="shared" si="1"/>
        <v/>
      </c>
    </row>
    <row r="27" spans="2:10" ht="19.5" customHeight="1" x14ac:dyDescent="0.2">
      <c r="B27" s="16"/>
      <c r="C27" s="17"/>
      <c r="D27" s="17" t="s">
        <v>54</v>
      </c>
      <c r="E27" s="18" t="s">
        <v>41</v>
      </c>
      <c r="F27" s="18" t="s">
        <v>55</v>
      </c>
      <c r="G27" s="53"/>
      <c r="H27" s="50">
        <f t="shared" si="0"/>
        <v>0</v>
      </c>
      <c r="I27" s="55"/>
      <c r="J27" s="15" t="str">
        <f t="shared" si="1"/>
        <v/>
      </c>
    </row>
    <row r="28" spans="2:10" ht="19.5" customHeight="1" x14ac:dyDescent="0.2">
      <c r="B28" s="16"/>
      <c r="C28" s="17"/>
      <c r="D28" s="17"/>
      <c r="E28" s="18"/>
      <c r="F28" s="18"/>
      <c r="G28" s="53"/>
      <c r="H28" s="50" t="str">
        <f t="shared" si="0"/>
        <v/>
      </c>
      <c r="I28" s="55"/>
      <c r="J28" s="15" t="str">
        <f t="shared" si="1"/>
        <v/>
      </c>
    </row>
    <row r="29" spans="2:10" ht="19.5" customHeight="1" x14ac:dyDescent="0.2">
      <c r="B29" s="19"/>
      <c r="C29" s="20"/>
      <c r="D29" s="20"/>
      <c r="E29" s="21"/>
      <c r="F29" s="21"/>
      <c r="G29" s="54"/>
      <c r="H29" s="51" t="str">
        <f>IF(F29&gt;0,F29*G29,"")</f>
        <v/>
      </c>
      <c r="I29" s="56"/>
      <c r="J29" s="15" t="str">
        <f t="shared" si="1"/>
        <v/>
      </c>
    </row>
    <row r="30" spans="2:10" ht="19.5" customHeight="1" x14ac:dyDescent="0.2">
      <c r="B30" s="7" t="s">
        <v>17</v>
      </c>
      <c r="C30" s="22"/>
      <c r="D30" s="23"/>
      <c r="E30" s="23"/>
      <c r="F30" s="23"/>
      <c r="G30" s="24" t="s">
        <v>18</v>
      </c>
      <c r="H30" s="52">
        <f>SUM(H15:H29)</f>
        <v>0</v>
      </c>
      <c r="I30" s="52"/>
      <c r="J30" s="40">
        <f>SUM(J15:J29)</f>
        <v>0</v>
      </c>
    </row>
    <row r="31" spans="2:10" ht="17.25" customHeight="1" x14ac:dyDescent="0.2">
      <c r="B31" s="7" t="s">
        <v>19</v>
      </c>
      <c r="C31" s="22"/>
    </row>
    <row r="32" spans="2:10" ht="9.75" customHeight="1" x14ac:dyDescent="0.2"/>
    <row r="33" spans="2:6" ht="19.5" customHeight="1" x14ac:dyDescent="0.2">
      <c r="B33" s="25" t="s">
        <v>20</v>
      </c>
      <c r="C33" s="26"/>
      <c r="D33" s="26"/>
      <c r="E33" s="27"/>
      <c r="F33" s="48"/>
    </row>
    <row r="34" spans="2:6" ht="19.5" customHeight="1" x14ac:dyDescent="0.2">
      <c r="B34" s="28" t="s">
        <v>56</v>
      </c>
      <c r="C34" s="29"/>
      <c r="D34" s="30" t="s">
        <v>57</v>
      </c>
      <c r="E34" s="31"/>
      <c r="F34" s="49"/>
    </row>
    <row r="35" spans="2:6" ht="19.5" customHeight="1" x14ac:dyDescent="0.2">
      <c r="B35" s="28"/>
      <c r="C35" s="29"/>
      <c r="D35" s="30"/>
      <c r="E35" s="31"/>
      <c r="F35" s="49"/>
    </row>
    <row r="36" spans="2:6" ht="19.5" customHeight="1" x14ac:dyDescent="0.2">
      <c r="B36" s="32" t="s">
        <v>51</v>
      </c>
      <c r="C36" s="33"/>
      <c r="D36" s="34" t="str">
        <f>C8</f>
        <v>Zadejte číslo nabídky.</v>
      </c>
      <c r="E36" s="35"/>
      <c r="F36" s="49"/>
    </row>
    <row r="37" spans="2:6" ht="19.5" customHeight="1" x14ac:dyDescent="0.2">
      <c r="B37" s="32" t="s">
        <v>12</v>
      </c>
      <c r="C37" s="33"/>
      <c r="D37" s="39">
        <f ca="1">C9</f>
        <v>41227</v>
      </c>
      <c r="E37" s="35"/>
      <c r="F37" s="49"/>
    </row>
    <row r="38" spans="2:6" ht="19.5" customHeight="1" x14ac:dyDescent="0.2">
      <c r="B38" s="32" t="s">
        <v>21</v>
      </c>
      <c r="C38" s="33"/>
      <c r="D38" s="58">
        <f>J30</f>
        <v>0</v>
      </c>
      <c r="E38" s="35"/>
      <c r="F38" s="49"/>
    </row>
    <row r="39" spans="2:6" ht="19.5" customHeight="1" x14ac:dyDescent="0.2">
      <c r="B39" s="36" t="s">
        <v>22</v>
      </c>
      <c r="C39" s="37"/>
      <c r="D39" s="57">
        <f>H30</f>
        <v>0</v>
      </c>
      <c r="E39" s="38"/>
      <c r="F39" s="49"/>
    </row>
  </sheetData>
  <mergeCells count="9">
    <mergeCell ref="H11:J11"/>
    <mergeCell ref="H12:J12"/>
    <mergeCell ref="B1:D1"/>
    <mergeCell ref="C8:D8"/>
    <mergeCell ref="H8:J8"/>
    <mergeCell ref="C9:D9"/>
    <mergeCell ref="H9:J9"/>
    <mergeCell ref="C10:D10"/>
    <mergeCell ref="H10:J10"/>
  </mergeCells>
  <phoneticPr fontId="0" type="noConversion"/>
  <hyperlinks>
    <hyperlink ref="H4" r:id="rId1" display="mailto:someone@example.com"/>
  </hyperlinks>
  <pageMargins left="0.78740157499999996" right="0.78740157499999996" top="0.984251969" bottom="0.984251969" header="0.5" footer="0.5"/>
  <pageSetup paperSize="9" scale="8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¨Nabídka</vt:lpstr>
      <vt:lpstr>¨Nabídka!Oblast_tisku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cp:lastPrinted>2004-11-16T00:03:31Z</cp:lastPrinted>
  <dcterms:created xsi:type="dcterms:W3CDTF">2000-08-25T04:16:37Z</dcterms:created>
  <dcterms:modified xsi:type="dcterms:W3CDTF">2012-11-14T13:05:02Z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TC062062711029</vt:lpwstr>
  </property>
</Properties>
</file>