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465" windowWidth="20730" windowHeight="11760"/>
  </bookViews>
  <sheets>
    <sheet name="Kryci_list" sheetId="9" r:id="rId1"/>
  </sheets>
  <calcPr calcId="144525" iterateDelta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6" i="9" l="1"/>
  <c r="F47" i="9" s="1"/>
  <c r="F48" i="9" s="1"/>
  <c r="F19" i="9"/>
  <c r="F20" i="9" s="1"/>
  <c r="F21" i="9" s="1"/>
</calcChain>
</file>

<file path=xl/sharedStrings.xml><?xml version="1.0" encoding="utf-8"?>
<sst xmlns="http://schemas.openxmlformats.org/spreadsheetml/2006/main" count="87" uniqueCount="39">
  <si>
    <t>P.Č.</t>
  </si>
  <si>
    <t>Popis</t>
  </si>
  <si>
    <t>MJ</t>
  </si>
  <si>
    <t>Množství celkem</t>
  </si>
  <si>
    <t>Cena jednotková</t>
  </si>
  <si>
    <t>Cena celkem</t>
  </si>
  <si>
    <t>CENA CELKEM</t>
  </si>
  <si>
    <t>DPH 21%</t>
  </si>
  <si>
    <t>Cena včetně DPH</t>
  </si>
  <si>
    <t xml:space="preserve"> </t>
  </si>
  <si>
    <t>Soupis prací-výkaz výměr</t>
  </si>
  <si>
    <t xml:space="preserve">datum: </t>
  </si>
  <si>
    <t>ks</t>
  </si>
  <si>
    <t>m2</t>
  </si>
  <si>
    <t>Objekt: Krycí list</t>
  </si>
  <si>
    <t>Stavba: I/2 Instalace fluorescenčních bezpečnostních pásů na svodidla</t>
  </si>
  <si>
    <t>Řešení parkování  v areálu Prologis</t>
  </si>
  <si>
    <t>vodorovné dopravní značení barva bílá 0,125</t>
  </si>
  <si>
    <t>vodorovné dopravní značení barva bílá 0,25 V4</t>
  </si>
  <si>
    <t>Balisety (včetně montáže)</t>
  </si>
  <si>
    <t>Svislé dopravní značení - dodatková tabulka E13</t>
  </si>
  <si>
    <t>Svislé dopravní značení - B28 - zákaz zastavení</t>
  </si>
  <si>
    <t>Svislé dopravní značení - IP11a - parkoviště</t>
  </si>
  <si>
    <t>vodorovné dopravní značení barva žlutá 0,125</t>
  </si>
  <si>
    <t>vodorovné dopravní značení V13 barva bílá - dopravní stín</t>
  </si>
  <si>
    <t>Výkopové práce, betonáž a montáž SDZ včetně dopravy(patka+spojovací materiál+tyč)</t>
  </si>
  <si>
    <t>vodorovné dopravní značení plast bílý 0,125</t>
  </si>
  <si>
    <t>vodorovné dopravní značení plast bílý 0,25 V4</t>
  </si>
  <si>
    <t>vodorovné dopravní značení V13 plast bílý - dopravní stín</t>
  </si>
  <si>
    <t>rok</t>
  </si>
  <si>
    <t>životnost VDZ u nástřiku barvou</t>
  </si>
  <si>
    <t>životnost VDZ u plastového nástřiku</t>
  </si>
  <si>
    <t>VARIANTA č. 2</t>
  </si>
  <si>
    <t>VARIANTA č.1</t>
  </si>
  <si>
    <t>záruka</t>
  </si>
  <si>
    <t>den</t>
  </si>
  <si>
    <t>Montáž IP 22</t>
  </si>
  <si>
    <t>doba realizace</t>
  </si>
  <si>
    <t>IP 22 (viz. příloha - umístění u vjezdu do areálu D1 - WEST - před vjezdem - před závorami)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</si>
</sst>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#,##0.000"/>
  </numFmts>
  <fonts count="10" x14ac:knownFonts="1">
    <font>
      <sz val="10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indexed="10"/>
      <name val="Arial"/>
      <family val="2"/>
      <charset val="238"/>
    </font>
    <font>
      <sz val="8"/>
      <name val="MS Sans Serif"/>
      <family val="2"/>
      <charset val="238"/>
    </font>
    <font>
      <b/>
      <sz val="12"/>
      <color indexed="10"/>
      <name val="Arial CE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Alignment="0">
      <alignment vertical="top" wrapText="1"/>
      <protection locked="0"/>
    </xf>
  </cellStyleXfs>
  <cellXfs count="41">
    <xf numFmtId="0" fontId="0" fillId="0" borderId="0" xfId="0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5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/>
    <xf numFmtId="3" fontId="4" fillId="3" borderId="12" xfId="0" applyNumberFormat="1" applyFont="1" applyFill="1" applyBorder="1" applyAlignment="1" applyProtection="1">
      <alignment horizontal="center" wrapText="1"/>
    </xf>
    <xf numFmtId="165" fontId="4" fillId="3" borderId="13" xfId="0" applyNumberFormat="1" applyFont="1" applyFill="1" applyBorder="1" applyAlignment="1" applyProtection="1">
      <alignment wrapText="1"/>
    </xf>
    <xf numFmtId="0" fontId="5" fillId="0" borderId="15" xfId="0" applyFont="1" applyBorder="1"/>
    <xf numFmtId="0" fontId="5" fillId="0" borderId="16" xfId="0" applyFont="1" applyBorder="1"/>
    <xf numFmtId="0" fontId="7" fillId="2" borderId="1" xfId="0" applyNumberFormat="1" applyFont="1" applyFill="1" applyBorder="1" applyAlignment="1" applyProtection="1"/>
    <xf numFmtId="0" fontId="0" fillId="0" borderId="0" xfId="0" applyBorder="1"/>
    <xf numFmtId="164" fontId="3" fillId="3" borderId="13" xfId="0" applyNumberFormat="1" applyFont="1" applyFill="1" applyBorder="1" applyAlignment="1" applyProtection="1">
      <alignment wrapText="1"/>
    </xf>
    <xf numFmtId="164" fontId="3" fillId="3" borderId="18" xfId="0" applyNumberFormat="1" applyFont="1" applyFill="1" applyBorder="1" applyAlignment="1" applyProtection="1">
      <alignment wrapText="1"/>
    </xf>
    <xf numFmtId="165" fontId="4" fillId="3" borderId="18" xfId="0" applyNumberFormat="1" applyFont="1" applyFill="1" applyBorder="1" applyAlignment="1" applyProtection="1">
      <alignment wrapText="1"/>
    </xf>
    <xf numFmtId="0" fontId="9" fillId="0" borderId="0" xfId="0" applyFont="1" applyFill="1" applyBorder="1"/>
    <xf numFmtId="0" fontId="0" fillId="0" borderId="0" xfId="0" applyFont="1"/>
    <xf numFmtId="0" fontId="3" fillId="5" borderId="6" xfId="0" applyNumberFormat="1" applyFont="1" applyFill="1" applyBorder="1" applyAlignment="1" applyProtection="1">
      <alignment horizontal="center" vertical="center" wrapText="1"/>
    </xf>
    <xf numFmtId="0" fontId="3" fillId="5" borderId="7" xfId="0" applyNumberFormat="1" applyFont="1" applyFill="1" applyBorder="1" applyAlignment="1" applyProtection="1">
      <alignment horizontal="center" vertical="center" wrapText="1"/>
    </xf>
    <xf numFmtId="0" fontId="3" fillId="5" borderId="8" xfId="0" applyNumberFormat="1" applyFont="1" applyFill="1" applyBorder="1" applyAlignment="1" applyProtection="1">
      <alignment horizontal="center" vertical="center" wrapText="1"/>
    </xf>
    <xf numFmtId="0" fontId="3" fillId="5" borderId="9" xfId="0" applyNumberFormat="1" applyFont="1" applyFill="1" applyBorder="1" applyAlignment="1" applyProtection="1">
      <alignment horizontal="center" vertical="center" wrapText="1"/>
    </xf>
    <xf numFmtId="0" fontId="3" fillId="5" borderId="10" xfId="0" applyNumberFormat="1" applyFont="1" applyFill="1" applyBorder="1" applyAlignment="1" applyProtection="1">
      <alignment horizontal="center" vertical="center" wrapText="1"/>
    </xf>
    <xf numFmtId="0" fontId="3" fillId="5" borderId="11" xfId="0" applyNumberFormat="1" applyFont="1" applyFill="1" applyBorder="1" applyAlignment="1" applyProtection="1">
      <alignment horizontal="center" vertical="center" wrapText="1"/>
    </xf>
    <xf numFmtId="4" fontId="4" fillId="6" borderId="13" xfId="0" applyNumberFormat="1" applyFont="1" applyFill="1" applyBorder="1" applyAlignment="1" applyProtection="1">
      <alignment wrapText="1"/>
    </xf>
    <xf numFmtId="4" fontId="4" fillId="6" borderId="14" xfId="0" applyNumberFormat="1" applyFont="1" applyFill="1" applyBorder="1" applyAlignment="1" applyProtection="1">
      <alignment wrapText="1"/>
    </xf>
    <xf numFmtId="4" fontId="4" fillId="6" borderId="18" xfId="0" applyNumberFormat="1" applyFont="1" applyFill="1" applyBorder="1" applyAlignment="1" applyProtection="1">
      <alignment wrapText="1"/>
    </xf>
    <xf numFmtId="4" fontId="5" fillId="6" borderId="17" xfId="0" applyNumberFormat="1" applyFont="1" applyFill="1" applyBorder="1"/>
    <xf numFmtId="0" fontId="0" fillId="6" borderId="0" xfId="0" applyFont="1" applyFill="1"/>
    <xf numFmtId="0" fontId="0" fillId="6" borderId="0" xfId="0" applyFill="1"/>
    <xf numFmtId="0" fontId="9" fillId="0" borderId="0" xfId="0" applyFont="1" applyFill="1" applyBorder="1" applyAlignment="1">
      <alignment wrapText="1"/>
    </xf>
    <xf numFmtId="3" fontId="4" fillId="3" borderId="20" xfId="0" applyNumberFormat="1" applyFont="1" applyFill="1" applyBorder="1" applyAlignment="1" applyProtection="1">
      <alignment horizontal="center" wrapText="1"/>
    </xf>
    <xf numFmtId="4" fontId="4" fillId="6" borderId="21" xfId="0" applyNumberFormat="1" applyFont="1" applyFill="1" applyBorder="1" applyAlignment="1" applyProtection="1">
      <alignment wrapText="1"/>
    </xf>
    <xf numFmtId="3" fontId="4" fillId="3" borderId="13" xfId="0" applyNumberFormat="1" applyFont="1" applyFill="1" applyBorder="1" applyAlignment="1" applyProtection="1">
      <alignment horizontal="center" wrapText="1"/>
    </xf>
    <xf numFmtId="164" fontId="3" fillId="3" borderId="22" xfId="0" applyNumberFormat="1" applyFont="1" applyFill="1" applyBorder="1" applyAlignment="1" applyProtection="1">
      <alignment wrapText="1"/>
    </xf>
    <xf numFmtId="165" fontId="4" fillId="3" borderId="22" xfId="0" applyNumberFormat="1" applyFont="1" applyFill="1" applyBorder="1" applyAlignment="1" applyProtection="1">
      <alignment wrapText="1"/>
    </xf>
    <xf numFmtId="4" fontId="4" fillId="6" borderId="23" xfId="0" applyNumberFormat="1" applyFont="1" applyFill="1" applyBorder="1" applyAlignment="1" applyProtection="1">
      <alignment wrapText="1"/>
    </xf>
    <xf numFmtId="0" fontId="0" fillId="0" borderId="0" xfId="0" applyFill="1"/>
    <xf numFmtId="164" fontId="4" fillId="0" borderId="0" xfId="0" applyNumberFormat="1" applyFont="1" applyFill="1" applyBorder="1" applyAlignment="1" applyProtection="1">
      <alignment wrapText="1"/>
    </xf>
    <xf numFmtId="0" fontId="0" fillId="0" borderId="0" xfId="0" applyFill="1" applyBorder="1"/>
    <xf numFmtId="0" fontId="9" fillId="4" borderId="19" xfId="0" applyFont="1" applyFill="1" applyBorder="1" applyAlignment="1">
      <alignment horizontal="left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25" workbookViewId="0">
      <selection activeCell="B40" sqref="B40"/>
    </sheetView>
  </sheetViews>
  <sheetFormatPr defaultColWidth="9.140625" defaultRowHeight="12.75" x14ac:dyDescent="0.2"/>
  <cols>
    <col min="1" max="1" width="6.7109375" customWidth="1"/>
    <col min="2" max="2" width="86" customWidth="1"/>
    <col min="3" max="3" width="3.85546875" customWidth="1"/>
    <col min="4" max="4" width="11" customWidth="1"/>
    <col min="5" max="5" width="9.85546875" customWidth="1"/>
    <col min="6" max="6" width="12.140625" customWidth="1"/>
    <col min="7" max="8" width="9.140625" customWidth="1"/>
    <col min="9" max="9" width="103.42578125" customWidth="1"/>
    <col min="10" max="251" width="9.140625" customWidth="1"/>
  </cols>
  <sheetData>
    <row r="1" spans="1:10" ht="24.95" customHeight="1" thickBot="1" x14ac:dyDescent="0.25">
      <c r="A1" s="40" t="s">
        <v>33</v>
      </c>
      <c r="B1" s="40"/>
      <c r="C1" s="40"/>
      <c r="D1" s="40"/>
      <c r="E1" s="40"/>
      <c r="F1" s="40"/>
    </row>
    <row r="2" spans="1:10" ht="18" customHeight="1" x14ac:dyDescent="0.25">
      <c r="A2" s="11" t="s">
        <v>10</v>
      </c>
      <c r="B2" s="1"/>
      <c r="C2" s="1"/>
      <c r="D2" s="1"/>
      <c r="E2" s="1"/>
      <c r="F2" s="2"/>
    </row>
    <row r="3" spans="1:10" ht="12.75" customHeight="1" x14ac:dyDescent="0.2">
      <c r="A3" s="3" t="s">
        <v>15</v>
      </c>
      <c r="B3" s="4" t="s">
        <v>16</v>
      </c>
      <c r="C3" s="4"/>
      <c r="D3" s="4" t="s">
        <v>11</v>
      </c>
      <c r="E3" s="4"/>
      <c r="F3" s="5"/>
    </row>
    <row r="4" spans="1:10" ht="12.75" customHeight="1" x14ac:dyDescent="0.2">
      <c r="A4" s="3" t="s">
        <v>14</v>
      </c>
      <c r="B4" s="4"/>
      <c r="C4" s="4"/>
      <c r="D4" s="4"/>
      <c r="E4" s="4"/>
      <c r="F4" s="5"/>
    </row>
    <row r="5" spans="1:10" ht="9" customHeight="1" x14ac:dyDescent="0.2">
      <c r="A5" s="6"/>
      <c r="B5" s="4"/>
      <c r="C5" s="4"/>
      <c r="D5" s="4"/>
      <c r="E5" s="4"/>
      <c r="F5" s="5"/>
    </row>
    <row r="6" spans="1:10" ht="27" customHeight="1" x14ac:dyDescent="0.2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20" t="s">
        <v>5</v>
      </c>
    </row>
    <row r="7" spans="1:10" ht="18" customHeight="1" thickBot="1" x14ac:dyDescent="0.25">
      <c r="A7" s="21">
        <v>1</v>
      </c>
      <c r="B7" s="22">
        <v>4</v>
      </c>
      <c r="C7" s="22">
        <v>5</v>
      </c>
      <c r="D7" s="22">
        <v>6</v>
      </c>
      <c r="E7" s="22">
        <v>7</v>
      </c>
      <c r="F7" s="23">
        <v>10</v>
      </c>
      <c r="I7" s="37"/>
    </row>
    <row r="8" spans="1:10" ht="15" customHeight="1" x14ac:dyDescent="0.2">
      <c r="A8" s="7">
        <v>1</v>
      </c>
      <c r="B8" s="13" t="s">
        <v>17</v>
      </c>
      <c r="C8" s="13" t="s">
        <v>13</v>
      </c>
      <c r="D8" s="8">
        <v>61.5</v>
      </c>
      <c r="E8" s="24"/>
      <c r="F8" s="25"/>
      <c r="H8" s="12"/>
      <c r="I8" s="38"/>
      <c r="J8" s="12"/>
    </row>
    <row r="9" spans="1:10" ht="15" customHeight="1" x14ac:dyDescent="0.2">
      <c r="A9" s="7">
        <v>2</v>
      </c>
      <c r="B9" s="13" t="s">
        <v>23</v>
      </c>
      <c r="C9" s="13" t="s">
        <v>13</v>
      </c>
      <c r="D9" s="8">
        <v>26.5</v>
      </c>
      <c r="E9" s="24"/>
      <c r="F9" s="25"/>
      <c r="H9" s="12"/>
      <c r="I9" s="38"/>
      <c r="J9" s="12"/>
    </row>
    <row r="10" spans="1:10" ht="15" customHeight="1" x14ac:dyDescent="0.2">
      <c r="A10" s="7">
        <v>3</v>
      </c>
      <c r="B10" s="13" t="s">
        <v>18</v>
      </c>
      <c r="C10" s="13" t="s">
        <v>13</v>
      </c>
      <c r="D10" s="8">
        <v>228</v>
      </c>
      <c r="E10" s="24"/>
      <c r="F10" s="25"/>
      <c r="H10" s="12"/>
      <c r="I10" s="38"/>
      <c r="J10" s="12"/>
    </row>
    <row r="11" spans="1:10" ht="15" customHeight="1" x14ac:dyDescent="0.2">
      <c r="A11" s="7">
        <v>4</v>
      </c>
      <c r="B11" s="14" t="s">
        <v>24</v>
      </c>
      <c r="C11" s="14" t="s">
        <v>13</v>
      </c>
      <c r="D11" s="8">
        <v>85</v>
      </c>
      <c r="E11" s="26"/>
      <c r="F11" s="25"/>
      <c r="H11" s="12"/>
      <c r="I11" s="38"/>
      <c r="J11" s="12"/>
    </row>
    <row r="12" spans="1:10" ht="15" customHeight="1" x14ac:dyDescent="0.2">
      <c r="A12" s="7">
        <v>5</v>
      </c>
      <c r="B12" s="14" t="s">
        <v>19</v>
      </c>
      <c r="C12" s="14" t="s">
        <v>12</v>
      </c>
      <c r="D12" s="8">
        <v>15</v>
      </c>
      <c r="E12" s="26"/>
      <c r="F12" s="25"/>
      <c r="H12" s="12"/>
      <c r="I12" s="38"/>
      <c r="J12" s="12"/>
    </row>
    <row r="13" spans="1:10" ht="15" customHeight="1" x14ac:dyDescent="0.2">
      <c r="A13" s="7">
        <v>6</v>
      </c>
      <c r="B13" s="14" t="s">
        <v>22</v>
      </c>
      <c r="C13" s="14" t="s">
        <v>12</v>
      </c>
      <c r="D13" s="8">
        <v>8</v>
      </c>
      <c r="E13" s="26"/>
      <c r="F13" s="25"/>
      <c r="H13" s="12"/>
      <c r="I13" s="38"/>
      <c r="J13" s="12"/>
    </row>
    <row r="14" spans="1:10" ht="15" customHeight="1" x14ac:dyDescent="0.2">
      <c r="A14" s="7">
        <v>7</v>
      </c>
      <c r="B14" s="14" t="s">
        <v>20</v>
      </c>
      <c r="C14" s="14" t="s">
        <v>12</v>
      </c>
      <c r="D14" s="8">
        <v>8</v>
      </c>
      <c r="E14" s="26"/>
      <c r="F14" s="25"/>
      <c r="H14" s="12"/>
      <c r="I14" s="38"/>
      <c r="J14" s="12"/>
    </row>
    <row r="15" spans="1:10" ht="15" customHeight="1" x14ac:dyDescent="0.2">
      <c r="A15" s="7">
        <v>8</v>
      </c>
      <c r="B15" s="14" t="s">
        <v>21</v>
      </c>
      <c r="C15" s="14" t="s">
        <v>12</v>
      </c>
      <c r="D15" s="15">
        <v>2</v>
      </c>
      <c r="E15" s="26"/>
      <c r="F15" s="25"/>
      <c r="H15" s="12"/>
      <c r="I15" s="38"/>
      <c r="J15" s="12"/>
    </row>
    <row r="16" spans="1:10" ht="15" customHeight="1" x14ac:dyDescent="0.2">
      <c r="A16" s="7">
        <v>9</v>
      </c>
      <c r="B16" s="14" t="s">
        <v>25</v>
      </c>
      <c r="C16" s="14" t="s">
        <v>12</v>
      </c>
      <c r="D16" s="15">
        <v>10</v>
      </c>
      <c r="E16" s="26"/>
      <c r="F16" s="25"/>
      <c r="H16" s="12"/>
      <c r="I16" s="38"/>
      <c r="J16" s="12"/>
    </row>
    <row r="17" spans="1:10" ht="15" customHeight="1" x14ac:dyDescent="0.2">
      <c r="A17" s="31">
        <v>10</v>
      </c>
      <c r="B17" s="14" t="s">
        <v>38</v>
      </c>
      <c r="C17" s="14" t="s">
        <v>12</v>
      </c>
      <c r="D17" s="15">
        <v>1</v>
      </c>
      <c r="E17" s="26"/>
      <c r="F17" s="32"/>
      <c r="H17" s="12"/>
      <c r="I17" s="38"/>
      <c r="J17" s="12"/>
    </row>
    <row r="18" spans="1:10" ht="15" customHeight="1" thickBot="1" x14ac:dyDescent="0.25">
      <c r="A18" s="33">
        <v>11</v>
      </c>
      <c r="B18" s="34" t="s">
        <v>36</v>
      </c>
      <c r="C18" s="13" t="s">
        <v>12</v>
      </c>
      <c r="D18" s="35">
        <v>1</v>
      </c>
      <c r="E18" s="24"/>
      <c r="F18" s="36"/>
      <c r="H18" s="12"/>
      <c r="I18" s="38"/>
      <c r="J18" s="12"/>
    </row>
    <row r="19" spans="1:10" ht="13.5" thickBot="1" x14ac:dyDescent="0.25">
      <c r="A19" s="9"/>
      <c r="B19" s="10" t="s">
        <v>6</v>
      </c>
      <c r="C19" s="10"/>
      <c r="D19" s="10"/>
      <c r="E19" s="10"/>
      <c r="F19" s="27">
        <f>SUM(F8:F18)</f>
        <v>0</v>
      </c>
      <c r="H19" s="12"/>
      <c r="I19" s="38"/>
      <c r="J19" s="12"/>
    </row>
    <row r="20" spans="1:10" ht="13.5" thickBot="1" x14ac:dyDescent="0.25">
      <c r="A20" s="9"/>
      <c r="B20" s="10" t="s">
        <v>7</v>
      </c>
      <c r="C20" s="10"/>
      <c r="D20" s="10"/>
      <c r="E20" s="10"/>
      <c r="F20" s="27">
        <f>F19*0.21</f>
        <v>0</v>
      </c>
      <c r="H20" s="12"/>
      <c r="I20" s="39"/>
      <c r="J20" s="12"/>
    </row>
    <row r="21" spans="1:10" ht="13.5" thickBot="1" x14ac:dyDescent="0.25">
      <c r="A21" s="9"/>
      <c r="B21" s="10" t="s">
        <v>8</v>
      </c>
      <c r="C21" s="10"/>
      <c r="D21" s="10"/>
      <c r="E21" s="10"/>
      <c r="F21" s="27">
        <f>F19+F20</f>
        <v>0</v>
      </c>
      <c r="I21" t="s">
        <v>9</v>
      </c>
    </row>
    <row r="23" spans="1:10" x14ac:dyDescent="0.2">
      <c r="B23" s="16" t="s">
        <v>30</v>
      </c>
      <c r="C23" s="17" t="s">
        <v>29</v>
      </c>
      <c r="D23" s="28"/>
    </row>
    <row r="24" spans="1:10" x14ac:dyDescent="0.2">
      <c r="B24" s="30" t="s">
        <v>34</v>
      </c>
      <c r="C24" t="s">
        <v>29</v>
      </c>
      <c r="D24" s="29"/>
    </row>
    <row r="25" spans="1:10" x14ac:dyDescent="0.2">
      <c r="B25" s="30" t="s">
        <v>37</v>
      </c>
      <c r="C25" t="s">
        <v>35</v>
      </c>
      <c r="D25" s="29"/>
    </row>
    <row r="26" spans="1:10" ht="12" customHeight="1" x14ac:dyDescent="0.2"/>
    <row r="27" spans="1:10" ht="7.5" customHeight="1" x14ac:dyDescent="0.2"/>
    <row r="28" spans="1:10" ht="24.95" customHeight="1" thickBot="1" x14ac:dyDescent="0.25">
      <c r="A28" s="40" t="s">
        <v>32</v>
      </c>
      <c r="B28" s="40"/>
      <c r="C28" s="40"/>
      <c r="D28" s="40"/>
      <c r="E28" s="40"/>
      <c r="F28" s="40"/>
    </row>
    <row r="29" spans="1:10" ht="15.75" x14ac:dyDescent="0.25">
      <c r="A29" s="11" t="s">
        <v>10</v>
      </c>
      <c r="B29" s="1"/>
      <c r="C29" s="1"/>
      <c r="D29" s="1"/>
      <c r="E29" s="1"/>
      <c r="F29" s="2"/>
    </row>
    <row r="30" spans="1:10" x14ac:dyDescent="0.2">
      <c r="A30" s="3" t="s">
        <v>15</v>
      </c>
      <c r="B30" s="4" t="s">
        <v>16</v>
      </c>
      <c r="C30" s="4"/>
      <c r="D30" s="4" t="s">
        <v>11</v>
      </c>
      <c r="E30" s="4"/>
      <c r="F30" s="5"/>
    </row>
    <row r="31" spans="1:10" x14ac:dyDescent="0.2">
      <c r="A31" s="3" t="s">
        <v>14</v>
      </c>
      <c r="B31" s="4"/>
      <c r="C31" s="4"/>
      <c r="D31" s="4"/>
      <c r="E31" s="4"/>
      <c r="F31" s="5"/>
    </row>
    <row r="32" spans="1:10" x14ac:dyDescent="0.2">
      <c r="A32" s="6"/>
      <c r="B32" s="4"/>
      <c r="C32" s="4"/>
      <c r="D32" s="4"/>
      <c r="E32" s="4"/>
      <c r="F32" s="5"/>
    </row>
    <row r="33" spans="1:6" ht="25.5" x14ac:dyDescent="0.2">
      <c r="A33" s="18" t="s">
        <v>0</v>
      </c>
      <c r="B33" s="19" t="s">
        <v>1</v>
      </c>
      <c r="C33" s="19" t="s">
        <v>2</v>
      </c>
      <c r="D33" s="19" t="s">
        <v>3</v>
      </c>
      <c r="E33" s="19" t="s">
        <v>4</v>
      </c>
      <c r="F33" s="20" t="s">
        <v>5</v>
      </c>
    </row>
    <row r="34" spans="1:6" ht="13.5" thickBot="1" x14ac:dyDescent="0.25">
      <c r="A34" s="21">
        <v>1</v>
      </c>
      <c r="B34" s="22">
        <v>4</v>
      </c>
      <c r="C34" s="22">
        <v>5</v>
      </c>
      <c r="D34" s="22">
        <v>6</v>
      </c>
      <c r="E34" s="22">
        <v>7</v>
      </c>
      <c r="F34" s="23">
        <v>10</v>
      </c>
    </row>
    <row r="35" spans="1:6" x14ac:dyDescent="0.2">
      <c r="A35" s="7">
        <v>1</v>
      </c>
      <c r="B35" s="13" t="s">
        <v>26</v>
      </c>
      <c r="C35" s="13" t="s">
        <v>13</v>
      </c>
      <c r="D35" s="8">
        <v>61.5</v>
      </c>
      <c r="E35" s="24"/>
      <c r="F35" s="25"/>
    </row>
    <row r="36" spans="1:6" x14ac:dyDescent="0.2">
      <c r="A36" s="7">
        <v>2</v>
      </c>
      <c r="B36" s="13" t="s">
        <v>23</v>
      </c>
      <c r="C36" s="13" t="s">
        <v>13</v>
      </c>
      <c r="D36" s="8">
        <v>26.5</v>
      </c>
      <c r="E36" s="24"/>
      <c r="F36" s="25"/>
    </row>
    <row r="37" spans="1:6" x14ac:dyDescent="0.2">
      <c r="A37" s="7">
        <v>3</v>
      </c>
      <c r="B37" s="13" t="s">
        <v>27</v>
      </c>
      <c r="C37" s="13" t="s">
        <v>13</v>
      </c>
      <c r="D37" s="8">
        <v>228</v>
      </c>
      <c r="E37" s="24"/>
      <c r="F37" s="25"/>
    </row>
    <row r="38" spans="1:6" x14ac:dyDescent="0.2">
      <c r="A38" s="7">
        <v>4</v>
      </c>
      <c r="B38" s="14" t="s">
        <v>28</v>
      </c>
      <c r="C38" s="14" t="s">
        <v>13</v>
      </c>
      <c r="D38" s="8">
        <v>85</v>
      </c>
      <c r="E38" s="26"/>
      <c r="F38" s="25"/>
    </row>
    <row r="39" spans="1:6" x14ac:dyDescent="0.2">
      <c r="A39" s="7">
        <v>5</v>
      </c>
      <c r="B39" s="14" t="s">
        <v>19</v>
      </c>
      <c r="C39" s="14" t="s">
        <v>12</v>
      </c>
      <c r="D39" s="8">
        <v>15</v>
      </c>
      <c r="E39" s="26"/>
      <c r="F39" s="25"/>
    </row>
    <row r="40" spans="1:6" x14ac:dyDescent="0.2">
      <c r="A40" s="7">
        <v>6</v>
      </c>
      <c r="B40" s="14" t="s">
        <v>22</v>
      </c>
      <c r="C40" s="14" t="s">
        <v>12</v>
      </c>
      <c r="D40" s="8">
        <v>8</v>
      </c>
      <c r="E40" s="26"/>
      <c r="F40" s="25"/>
    </row>
    <row r="41" spans="1:6" x14ac:dyDescent="0.2">
      <c r="A41" s="7">
        <v>7</v>
      </c>
      <c r="B41" s="14" t="s">
        <v>20</v>
      </c>
      <c r="C41" s="14" t="s">
        <v>12</v>
      </c>
      <c r="D41" s="8">
        <v>8</v>
      </c>
      <c r="E41" s="26"/>
      <c r="F41" s="25"/>
    </row>
    <row r="42" spans="1:6" x14ac:dyDescent="0.2">
      <c r="A42" s="7">
        <v>8</v>
      </c>
      <c r="B42" s="14" t="s">
        <v>21</v>
      </c>
      <c r="C42" s="14" t="s">
        <v>12</v>
      </c>
      <c r="D42" s="15">
        <v>2</v>
      </c>
      <c r="E42" s="26"/>
      <c r="F42" s="25"/>
    </row>
    <row r="43" spans="1:6" x14ac:dyDescent="0.2">
      <c r="A43" s="7">
        <v>9</v>
      </c>
      <c r="B43" s="14" t="s">
        <v>25</v>
      </c>
      <c r="C43" s="14" t="s">
        <v>12</v>
      </c>
      <c r="D43" s="15">
        <v>10</v>
      </c>
      <c r="E43" s="26"/>
      <c r="F43" s="25"/>
    </row>
    <row r="44" spans="1:6" x14ac:dyDescent="0.2">
      <c r="A44" s="31">
        <v>10</v>
      </c>
      <c r="B44" s="14" t="s">
        <v>38</v>
      </c>
      <c r="C44" s="14" t="s">
        <v>12</v>
      </c>
      <c r="D44" s="15">
        <v>1</v>
      </c>
      <c r="E44" s="26"/>
      <c r="F44" s="32"/>
    </row>
    <row r="45" spans="1:6" ht="13.5" thickBot="1" x14ac:dyDescent="0.25">
      <c r="A45" s="33">
        <v>11</v>
      </c>
      <c r="B45" s="34" t="s">
        <v>36</v>
      </c>
      <c r="C45" s="13" t="s">
        <v>12</v>
      </c>
      <c r="D45" s="35">
        <v>1</v>
      </c>
      <c r="E45" s="24"/>
      <c r="F45" s="36"/>
    </row>
    <row r="46" spans="1:6" ht="13.5" thickBot="1" x14ac:dyDescent="0.25">
      <c r="A46" s="9"/>
      <c r="B46" s="10" t="s">
        <v>6</v>
      </c>
      <c r="C46" s="10"/>
      <c r="D46" s="10"/>
      <c r="E46" s="10"/>
      <c r="F46" s="27">
        <f>SUM(F35:F45)</f>
        <v>0</v>
      </c>
    </row>
    <row r="47" spans="1:6" ht="13.5" thickBot="1" x14ac:dyDescent="0.25">
      <c r="A47" s="9"/>
      <c r="B47" s="10" t="s">
        <v>7</v>
      </c>
      <c r="C47" s="10"/>
      <c r="D47" s="10"/>
      <c r="E47" s="10"/>
      <c r="F47" s="27">
        <f>F46*0.21</f>
        <v>0</v>
      </c>
    </row>
    <row r="48" spans="1:6" ht="13.5" thickBot="1" x14ac:dyDescent="0.25">
      <c r="A48" s="9"/>
      <c r="B48" s="10" t="s">
        <v>8</v>
      </c>
      <c r="C48" s="10"/>
      <c r="D48" s="10"/>
      <c r="E48" s="10"/>
      <c r="F48" s="27">
        <f>F46+F47</f>
        <v>0</v>
      </c>
    </row>
    <row r="50" spans="2:6" x14ac:dyDescent="0.2">
      <c r="B50" s="16" t="s">
        <v>31</v>
      </c>
      <c r="C50" s="17" t="s">
        <v>29</v>
      </c>
      <c r="D50" s="28"/>
      <c r="E50" s="17"/>
      <c r="F50" s="17"/>
    </row>
    <row r="51" spans="2:6" x14ac:dyDescent="0.2">
      <c r="B51" s="30" t="s">
        <v>34</v>
      </c>
      <c r="C51" t="s">
        <v>29</v>
      </c>
      <c r="D51" s="29"/>
    </row>
    <row r="52" spans="2:6" x14ac:dyDescent="0.2">
      <c r="B52" s="30" t="s">
        <v>37</v>
      </c>
      <c r="C52" t="s">
        <v>35</v>
      </c>
      <c r="D52" s="29"/>
    </row>
  </sheetData>
  <mergeCells count="2">
    <mergeCell ref="A1:F1"/>
    <mergeCell ref="A28:F28"/>
  </mergeCells>
  <phoneticPr fontId="8" type="noConversion"/>
  <pageMargins left="0.39370078740157477" right="0.39370078740157477" top="0.59055118110236215" bottom="0.78740157480314954" header="0.5" footer="0.5"/>
  <pageSetup paperSize="9" scale="56" orientation="landscape" horizontalDpi="4294967293" verticalDpi="4294967293" r:id="rId1"/>
  <headerFooter alignWithMargins="0"/>
  <ignoredErrors>
    <ignoredError sqref="F19 F4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Kryci_list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Vondruška Oldřich</dc:creator>
  <cp:lastModifiedBy>Jan Pastorek</cp:lastModifiedBy>
  <cp:lastPrinted>2017-02-14T12:03:33Z</cp:lastPrinted>
  <dcterms:created xsi:type="dcterms:W3CDTF">2014-06-03T08:52:37Z</dcterms:created>
  <dcterms:modified xsi:type="dcterms:W3CDTF">2017-02-22T09:56:36Z</dcterms:modified>
</cp:coreProperties>
</file>